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<sst xmlns="http://schemas.openxmlformats.org/spreadsheetml/2006/main" count="37" uniqueCount="37">
  <si>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</si>
  <si>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NIJ040</t>
  </si>
  <si>
    <t xml:space="preserve">m</t>
  </si>
  <si>
    <t xml:space="preserve">Impermeabilització de junt de dilatació. Sistema "PANTALLAX".</t>
  </si>
  <si>
    <r>
      <rPr>
        <sz val="8.25"/>
        <color rgb="FF000000"/>
        <rFont val="Arial"/>
        <family val="2"/>
      </rPr>
      <t xml:space="preserve">Impermeabilització de junt de dilatació en llosa de fonamentació, per sota del nivell freàtic. Sistema "PANTALLAX", format per sistema Geoben "PANTALLAX", geocompost de bentonita de sodi, de 6 mm d'espessor, sobre el formigó de neteja, en horitzontal, i a l'espai del junt, en vertical, ocupant tot el gruix de la llosa, una vegada desencofrada la llosa d'un dels costats; obertura d'encaixonat de 3-5x25 cm; col·locació de sistema Hypal format per banda elàstica impermeable, de polietilè clorosulfonat, de 20 cm d'amplada i 2 mm de gruix, amb perforacions en tota la seva longitud per incrementar l'adherència i morter de tres components a base de resina epoxi; i segellat de junt, sistema Mortar, amb morter per a reparació i impermeabilització, (rendiment: 18 kg/m).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</si>
  <si>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</si>
  <si>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</si>
  <si>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</si>
  <si>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</si>
  <si>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</si>
  <si>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</si>
  <si>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</si>
  <si>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mt15ppi050a</t>
  </si>
  <si>
    <t xml:space="preserve">m²</t>
  </si>
  <si>
    <t xml:space="preserve">Geocompost de bentonita de sodi, de 6 mm d'espessor, format per un geotèxtil no teixit de polipropilè, de 200 g/m², 5,3 kg/m² de grànuls de bentonita de sodi natural i un geotèxtil teixit de polipropilè, de 110 g/m², per a sistema Geoben "PANTALLAX", apte per a ús en ambients salins.</t>
  </si>
  <si>
    <t xml:space="preserve">mt15ppi030a</t>
  </si>
  <si>
    <t xml:space="preserve">m²</t>
  </si>
  <si>
    <t xml:space="preserve">Banda elàstica impermeable, de polietilè clorosulfonat, de 20 cm d'amplada i 2 mm de gruix, amb perforacions en tota la seva longitud per incrementar l'adherència; per a segellat de junts de dilatació, sistema Hypal "PANTALLAX".</t>
  </si>
  <si>
    <t xml:space="preserve">mt15ppi040a</t>
  </si>
  <si>
    <t xml:space="preserve">kg</t>
  </si>
  <si>
    <t xml:space="preserve">Morter de tres components a base de resina epoxi; per a segellat de junts de dilatació, sistema Hypal "PANTALLAX".</t>
  </si>
  <si>
    <t xml:space="preserve">mt09rev030a</t>
  </si>
  <si>
    <t xml:space="preserve">kg</t>
  </si>
  <si>
    <t xml:space="preserve">Morter per a reparació i impermeabilització de superfícies, sistema Mortar "PANTALLAX".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</si>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</sst>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2">
        <v>8.25</v>
      </c>
      <c r="H10" s="12">
        <f ca="1">ROUND(INDIRECT(ADDRESS(ROW()+(0), COLUMN()+(-2), 1))*INDIRECT(ADDRESS(ROW()+(0), COLUMN()+(-1), 1)), 2)</f>
        <v>13.2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85</v>
      </c>
      <c r="H11" s="12">
        <f ca="1">ROUND(INDIRECT(ADDRESS(ROW()+(0), COLUMN()+(-2), 1))*INDIRECT(ADDRESS(ROW()+(0), COLUMN()+(-1), 1)), 2)</f>
        <v>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12.13</v>
      </c>
      <c r="H12" s="12">
        <f ca="1">ROUND(INDIRECT(ADDRESS(ROW()+(0), COLUMN()+(-2), 1))*INDIRECT(ADDRESS(ROW()+(0), COLUMN()+(-1), 1)), 2)</f>
        <v>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0.9</v>
      </c>
      <c r="H13" s="14">
        <f ca="1">ROUND(INDIRECT(ADDRESS(ROW()+(0), COLUMN()+(-2), 1))*INDIRECT(ADDRESS(ROW()+(0), COLUMN()+(-1), 1)), 2)</f>
        <v>16.2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1.019</v>
      </c>
      <c r="G16" s="12">
        <v>28.42</v>
      </c>
      <c r="H16" s="12">
        <f ca="1">ROUND(INDIRECT(ADDRESS(ROW()+(0), COLUMN()+(-2), 1))*INDIRECT(ADDRESS(ROW()+(0), COLUMN()+(-1), 1)), 2)</f>
        <v>28.96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1.019</v>
      </c>
      <c r="G17" s="14">
        <v>25.28</v>
      </c>
      <c r="H17" s="14">
        <f ca="1">ROUND(INDIRECT(ADDRESS(ROW()+(0), COLUMN()+(-2), 1))*INDIRECT(ADDRESS(ROW()+(0), COLUMN()+(-1), 1)), 2)</f>
        <v>25.76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115.92</v>
      </c>
      <c r="H20" s="14">
        <f ca="1">ROUND(INDIRECT(ADDRESS(ROW()+(0), COLUMN()+(-2), 1))*INDIRECT(ADDRESS(ROW()+(0), COLUMN()+(-1), 1))/100, 2)</f>
        <v>2.32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118.24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