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<sst xmlns="http://schemas.openxmlformats.org/spreadsheetml/2006/main" count="51" uniqueCount="51">
  <si>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</si>
  <si>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NIM010</t>
  </si>
  <si>
    <t xml:space="preserve">m²</t>
  </si>
  <si>
    <t xml:space="preserve">Impermeabilització de mur de fàbrica en contacte amb el terreny, per la seva cara exterior, amb emulsions asfàltiques.</t>
  </si>
  <si>
    <r>
      <rPr>
        <sz val="8.25"/>
        <color rgb="FF000000"/>
        <rFont val="Arial"/>
        <family val="2"/>
      </rPr>
      <t xml:space="preserve">Impermeabilització de mur de fàbrica de blocs de formigó en contacte amb el terreny, per la seva cara exterior, amb emulsió bituminosa aniònica monocomponent, a base de betums i resines, aplicada en dues mans, (rendiment: 1,2 kg/m² cada mà); sobre una capa de regularització de morter de ciment, industrial, amb additiu hidròfug, M-7,5, de 2 cm d'espessor, acabat arremolinat.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</si>
  <si>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</si>
  <si>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</si>
  <si>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</si>
  <si>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</si>
  <si>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</si>
  <si>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</si>
  <si>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</si>
  <si>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</si>
  <si>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</si>
  <si>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</si>
  <si>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mt09mif010ja</t>
  </si>
  <si>
    <t xml:space="preserve">t</t>
  </si>
  <si>
    <t xml:space="preserve">Morter industrial per a obra de paleta, de ciment, color gris, amb additiu hidròfug, categoria M-7,5 (resistència a compressió 7,5 N/mm²), subministrat en sacs, segons UNE-EN 998-2.</t>
  </si>
  <si>
    <t xml:space="preserve">mt14ieb010a</t>
  </si>
  <si>
    <t xml:space="preserve">kg</t>
  </si>
  <si>
    <t xml:space="preserve">Emulsió bituminosa aniònica monocomponent, a base de betums i resines.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</si>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</sst>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</v>
      </c>
      <c r="H11" s="11"/>
      <c r="I11" s="12">
        <v>60.97</v>
      </c>
      <c r="J11" s="12">
        <f ca="1">ROUND(INDIRECT(ADDRESS(ROW()+(0), COLUMN()+(-3), 1))*INDIRECT(ADDRESS(ROW()+(0), COLUMN()+(-1), 1)), 2)</f>
        <v>2.32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2.4</v>
      </c>
      <c r="H12" s="13"/>
      <c r="I12" s="14">
        <v>2.14</v>
      </c>
      <c r="J12" s="14">
        <f ca="1">ROUND(INDIRECT(ADDRESS(ROW()+(0), COLUMN()+(-3), 1))*INDIRECT(ADDRESS(ROW()+(0), COLUMN()+(-1), 1)), 2)</f>
        <v>5.14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7.47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0.132</v>
      </c>
      <c r="H15" s="11"/>
      <c r="I15" s="12">
        <v>28.42</v>
      </c>
      <c r="J15" s="12">
        <f ca="1">ROUND(INDIRECT(ADDRESS(ROW()+(0), COLUMN()+(-3), 1))*INDIRECT(ADDRESS(ROW()+(0), COLUMN()+(-1), 1)), 2)</f>
        <v>3.75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0.132</v>
      </c>
      <c r="H16" s="11"/>
      <c r="I16" s="12">
        <v>25.28</v>
      </c>
      <c r="J16" s="12">
        <f ca="1">ROUND(INDIRECT(ADDRESS(ROW()+(0), COLUMN()+(-3), 1))*INDIRECT(ADDRESS(ROW()+(0), COLUMN()+(-1), 1)), 2)</f>
        <v>3.34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0.53</v>
      </c>
      <c r="H17" s="11"/>
      <c r="I17" s="12">
        <v>28.42</v>
      </c>
      <c r="J17" s="12">
        <f ca="1">ROUND(INDIRECT(ADDRESS(ROW()+(0), COLUMN()+(-3), 1))*INDIRECT(ADDRESS(ROW()+(0), COLUMN()+(-1), 1)), 2)</f>
        <v>15.06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0.265</v>
      </c>
      <c r="H18" s="13"/>
      <c r="I18" s="14">
        <v>23.81</v>
      </c>
      <c r="J18" s="14">
        <f ca="1">ROUND(INDIRECT(ADDRESS(ROW()+(0), COLUMN()+(-3), 1))*INDIRECT(ADDRESS(ROW()+(0), COLUMN()+(-1), 1)), 2)</f>
        <v>6.31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1))), 2)</f>
        <v>28.46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1)),INDIRECT(ADDRESS(ROW()+(-8), COLUMN()+(1), 1))), 2)</f>
        <v>35.93</v>
      </c>
      <c r="J21" s="14">
        <f ca="1">ROUND(INDIRECT(ADDRESS(ROW()+(0), COLUMN()+(-3), 1))*INDIRECT(ADDRESS(ROW()+(0), COLUMN()+(-1), 1))/100, 2)</f>
        <v>0.72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1)),INDIRECT(ADDRESS(ROW()+(-9), COLUMN()+(0), 1))), 2)</f>
        <v>36.65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