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<sst xmlns="http://schemas.openxmlformats.org/spreadsheetml/2006/main" count="29" uniqueCount="29">
  <si>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</si>
  <si>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NVO030</t>
  </si>
  <si>
    <t xml:space="preserve">m²</t>
  </si>
  <si>
    <t xml:space="preserve">Aïllament tèrmic entre les llates en extradossat autoportant de plaques sobre parament de fusta, amb panells de fibres de cànem.</t>
  </si>
  <si>
    <r>
      <rPr>
        <sz val="8.25"/>
        <color rgb="FF000000"/>
        <rFont val="Arial"/>
        <family val="2"/>
      </rPr>
      <t xml:space="preserve">Aïllament tèrmic entre les llates de l'estructura portant de l'extradossat autoportant de plaques sobre mur estructural de panell contralaminat de fusta (CLT), format per panell flexible de fibres de cànem, de 40 mm d'espessor, resistència tèrmica 0,95 m²K/W, conductivitat tèrmica 0,04 W/(mK), densitat 39 kg/m³. El preu no inclou el mur estructural de panell contralaminat de fusta (CLT), extradossat directe de plaques ni les ajudes de fusteria per a l'execució d'instal·lacions en construccions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</si>
  <si>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</si>
  <si>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</si>
  <si>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</si>
  <si>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</si>
  <si>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</si>
  <si>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</si>
  <si>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</si>
  <si>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mt16fca010b</t>
  </si>
  <si>
    <t xml:space="preserve">m²</t>
  </si>
  <si>
    <t xml:space="preserve">Panell flexible de fibres de cànem, de 40 mm d'espessor, resistència tèrmica 0,95 m²K/W, conductivitat tèrmica 0,04 W/(mK), densitat 39 kg/m³, Euroclasse E de reacció al foc segons UNE-EN 13501-1.</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</si>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</sst>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4.08"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1.05</v>
      </c>
      <c r="G10" s="14">
        <v>8.59</v>
      </c>
      <c r="H10" s="14">
        <f ca="1">ROUND(INDIRECT(ADDRESS(ROW()+(0), COLUMN()+(-2), 1))*INDIRECT(ADDRESS(ROW()+(0), COLUMN()+(-1), 1)), 2)</f>
        <v>9.02</v>
      </c>
    </row>
    <row r="11" spans="1:8" ht="13.50" thickBot="1" customHeight="1">
      <c r="A11" s="15"/>
      <c r="B11" s="15"/>
      <c r="C11" s="15"/>
      <c r="D11" s="15"/>
      <c r="E11" s="15"/>
      <c r="F11" s="9" t="s">
        <v>15</v>
      </c>
      <c r="G11" s="9"/>
      <c r="H11" s="17">
        <f ca="1">ROUND(SUM(INDIRECT(ADDRESS(ROW()+(-1), COLUMN()+(0), 1))), 2)</f>
        <v>9.02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v>
      </c>
      <c r="G13" s="13">
        <v>29.34</v>
      </c>
      <c r="H13" s="13">
        <f ca="1">ROUND(INDIRECT(ADDRESS(ROW()+(0), COLUMN()+(-2), 1))*INDIRECT(ADDRESS(ROW()+(0), COLUMN()+(-1), 1)), 2)</f>
        <v>1.76</v>
      </c>
    </row>
    <row r="14" spans="1:8" ht="13.50" thickBot="1" customHeight="1">
      <c r="A14" s="1" t="s">
        <v>20</v>
      </c>
      <c r="B14" s="1"/>
      <c r="C14" s="10" t="s">
        <v>21</v>
      </c>
      <c r="D14" s="10"/>
      <c r="E14" s="1" t="s">
        <v>22</v>
      </c>
      <c r="F14" s="12">
        <v>0.06</v>
      </c>
      <c r="G14" s="14">
        <v>25.28</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3.28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12.3</v>
      </c>
      <c r="H17" s="14">
        <f ca="1">ROUND(INDIRECT(ADDRESS(ROW()+(0), COLUMN()+(-2), 1))*INDIRECT(ADDRESS(ROW()+(0), COLUMN()+(-1), 1))/100, 2)</f>
        <v>0.25</v>
      </c>
    </row>
    <row r="18" spans="1:8" ht="13.50" thickBot="1" customHeight="1">
      <c r="A18" s="21" t="s">
        <v>27</v>
      </c>
      <c r="B18" s="21"/>
      <c r="C18" s="22"/>
      <c r="D18" s="22"/>
      <c r="E18" s="23"/>
      <c r="F18" s="24" t="s">
        <v>28</v>
      </c>
      <c r="G18" s="25"/>
      <c r="H18" s="26">
        <f ca="1">ROUND(SUM(INDIRECT(ADDRESS(ROW()+(-1), COLUMN()+(0), 1)),INDIRECT(ADDRESS(ROW()+(-3), COLUMN()+(0), 1)),INDIRECT(ADDRESS(ROW()+(-7), COLUMN()+(0), 1))), 2)</f>
        <v>12.55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