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<sst xmlns="http://schemas.openxmlformats.org/spreadsheetml/2006/main" count="49" uniqueCount="49">
  <si>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</si>
  <si>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RSC100</t>
  </si>
  <si>
    <t xml:space="preserve">m²</t>
  </si>
  <si>
    <t xml:space="preserve">Paviment continu interior decoratiu de terratzo "in situ", amb morter a base de resina epoxi.</t>
  </si>
  <si>
    <r>
      <rPr>
        <sz val="8.25"/>
        <color rgb="FF000000"/>
        <rFont val="Arial"/>
        <family val="2"/>
      </rPr>
      <t xml:space="preserve">Paviment continu interior decoratiu de terratzo "in situ", de 8 mm de gruix, resistència al lliscament 35&lt;Rd&lt;=45, classe 2, realitzat sobre superfície suport de morter de ciment o de formigó. EMPRIMACIÓ: emprimació epoxi de dos components, sense dissolvents, aplicada amb corró, 0,5 kg/m². CAPA DE MORTER: morter epoxi de dos components, a base de resines epoxi, càrregues minerals i àrid de marbre, de granulometria compresa entre 3 i 8 mm, aplicat amb plana, 31,75 kg/m². CAPA DE SEGELLAT: segellador, a base de polímers elastomèrics, transparent, aplicat amb abrillantadora, 0,15 l/m². El preu no inclou la superfície suport ni l'execució dels junts.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</si>
  <si>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</si>
  <si>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</si>
  <si>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</si>
  <si>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</si>
  <si>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</si>
  <si>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</si>
  <si>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</si>
  <si>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mt28mct010a</t>
  </si>
  <si>
    <t xml:space="preserve">kg</t>
  </si>
  <si>
    <t xml:space="preserve">Emprimació epoxi de dos components, sense dissolvents, per millorar l'adherència dels suports de morter de ciment i de formigó, per a aplicar amb corró.</t>
  </si>
  <si>
    <t xml:space="preserve">mt28mct020a</t>
  </si>
  <si>
    <t xml:space="preserve">kg</t>
  </si>
  <si>
    <t xml:space="preserve">Morter epoxi de dos components, a base de resines epoxi, càrregues minerals i àrid de marbre, de granulometria compresa entre 3 i 8 mm, per a paviments continus de terratzo "in situ", per a aplicar amb llana.</t>
  </si>
  <si>
    <t xml:space="preserve">mt28mct040a</t>
  </si>
  <si>
    <t xml:space="preserve">l</t>
  </si>
  <si>
    <t xml:space="preserve">Segellador, a base de polímers elastomèrics, transparent, amb resistència al lliscament 35&lt;Rd&lt;=45 segons UNE-EN 16165 i lliscabilitat classe 2 segons CTE, per a paviments continus de terratzo "in situ", per a aplicar amb abrillantadora.</t>
  </si>
  <si>
    <t xml:space="preserve">Subtotal materials:</t>
  </si>
  <si>
    <t xml:space="preserve">Equip i maquinària</t>
  </si>
  <si>
    <t xml:space="preserve">mq08war151</t>
  </si>
  <si>
    <t xml:space="preserve">h</t>
  </si>
  <si>
    <t xml:space="preserve">Polidora d'alta velocitat per a paviments de terratzo "in situ", composta per plats giratoris als que s'acoblen una sèrie de moles abrasives diamantades.</t>
  </si>
  <si>
    <t xml:space="preserve">mq08war156</t>
  </si>
  <si>
    <t xml:space="preserve">h</t>
  </si>
  <si>
    <t xml:space="preserve">Abrillantadora d'alta velocitat per a paviments de terratzo "in situ", amb plat de esponja sintètica.</t>
  </si>
  <si>
    <t xml:space="preserve">Subtotal equip i maquinària: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</si>
  <si>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</si>
  <si>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</si>
  <si>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</si>
  <si>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</si>
  <si>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</si>
  <si>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</si>
  <si>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</si>
  <si>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mo037</t>
  </si>
  <si>
    <t xml:space="preserve">h</t>
  </si>
  <si>
    <t xml:space="preserve">Oficial 1ª polidor de paviments.</t>
  </si>
  <si>
    <t xml:space="preserve">mo075</t>
  </si>
  <si>
    <t xml:space="preserve">h</t>
  </si>
  <si>
    <t xml:space="preserve">Ajudant polidor de paviments.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</si>
  <si>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</si>
  <si>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</si>
  <si>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</si>
  <si>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</si>
  <si>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17,80€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</si>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</sst>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4.42" customWidth="1"/>
    <col min="5" max="5" width="72.42" customWidth="1"/>
    <col min="6" max="6" width="14.96" customWidth="1"/>
    <col min="7" max="7" width="12.24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0.5</v>
      </c>
      <c r="G10" s="12">
        <v>14.78</v>
      </c>
      <c r="H10" s="12">
        <f ca="1">ROUND(INDIRECT(ADDRESS(ROW()+(0), COLUMN()+(-2), 1))*INDIRECT(ADDRESS(ROW()+(0), COLUMN()+(-1), 1)), 2)</f>
        <v>7.39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31.75</v>
      </c>
      <c r="G11" s="12">
        <v>3.74</v>
      </c>
      <c r="H11" s="12">
        <f ca="1">ROUND(INDIRECT(ADDRESS(ROW()+(0), COLUMN()+(-2), 1))*INDIRECT(ADDRESS(ROW()+(0), COLUMN()+(-1), 1)), 2)</f>
        <v>118.75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0.15</v>
      </c>
      <c r="G12" s="14">
        <v>38.7</v>
      </c>
      <c r="H12" s="14">
        <f ca="1">ROUND(INDIRECT(ADDRESS(ROW()+(0), COLUMN()+(-2), 1))*INDIRECT(ADDRESS(ROW()+(0), COLUMN()+(-1), 1)), 2)</f>
        <v>5.81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131.95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24.0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0.4</v>
      </c>
      <c r="G15" s="12">
        <v>4.15</v>
      </c>
      <c r="H15" s="12">
        <f ca="1">ROUND(INDIRECT(ADDRESS(ROW()+(0), COLUMN()+(-2), 1))*INDIRECT(ADDRESS(ROW()+(0), COLUMN()+(-1), 1)), 2)</f>
        <v>1.66</v>
      </c>
    </row>
    <row r="16" spans="1:8" ht="24.0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0.3</v>
      </c>
      <c r="G16" s="14">
        <v>7.5</v>
      </c>
      <c r="H16" s="14">
        <f ca="1">ROUND(INDIRECT(ADDRESS(ROW()+(0), COLUMN()+(-2), 1))*INDIRECT(ADDRESS(ROW()+(0), COLUMN()+(-1), 1)), 2)</f>
        <v>2.25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3.91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0.839</v>
      </c>
      <c r="G19" s="12">
        <v>28.42</v>
      </c>
      <c r="H19" s="12">
        <f ca="1">ROUND(INDIRECT(ADDRESS(ROW()+(0), COLUMN()+(-2), 1))*INDIRECT(ADDRESS(ROW()+(0), COLUMN()+(-1), 1)), 2)</f>
        <v>23.84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0.48</v>
      </c>
      <c r="G20" s="12">
        <v>23.81</v>
      </c>
      <c r="H20" s="12">
        <f ca="1">ROUND(INDIRECT(ADDRESS(ROW()+(0), COLUMN()+(-2), 1))*INDIRECT(ADDRESS(ROW()+(0), COLUMN()+(-1), 1)), 2)</f>
        <v>11.43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0.48</v>
      </c>
      <c r="G21" s="12">
        <v>28.42</v>
      </c>
      <c r="H21" s="12">
        <f ca="1">ROUND(INDIRECT(ADDRESS(ROW()+(0), COLUMN()+(-2), 1))*INDIRECT(ADDRESS(ROW()+(0), COLUMN()+(-1), 1)), 2)</f>
        <v>13.64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0.36</v>
      </c>
      <c r="G22" s="14">
        <v>25.28</v>
      </c>
      <c r="H22" s="14">
        <f ca="1">ROUND(INDIRECT(ADDRESS(ROW()+(0), COLUMN()+(-2), 1))*INDIRECT(ADDRESS(ROW()+(0), COLUMN()+(-1), 1)), 2)</f>
        <v>9.1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1))), 2)</f>
        <v>58.01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1)),INDIRECT(ADDRESS(ROW()+(-8), COLUMN()+(1), 1)),INDIRECT(ADDRESS(ROW()+(-12), COLUMN()+(1), 1))), 2)</f>
        <v>193.87</v>
      </c>
      <c r="H25" s="14">
        <f ca="1">ROUND(INDIRECT(ADDRESS(ROW()+(0), COLUMN()+(-2), 1))*INDIRECT(ADDRESS(ROW()+(0), COLUMN()+(-1), 1))/100, 2)</f>
        <v>3.88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1)),INDIRECT(ADDRESS(ROW()+(-9), COLUMN()+(0), 1)),INDIRECT(ADDRESS(ROW()+(-13), COLUMN()+(0), 1))), 2)</f>
        <v>197.75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