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<sst xmlns="http://schemas.openxmlformats.org/spreadsheetml/2006/main" count="50" uniqueCount="50">
  <si>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</si>
  <si>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</si>
  <si>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</si>
  <si>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mosaic.</t>
  </si>
  <si>
    <r>
      <rPr>
        <sz val="8.25"/>
        <color rgb="FF000000"/>
        <rFont val="Arial"/>
        <family val="2"/>
      </rPr>
      <t xml:space="preserve">Parquet mosaic de marqueteria de llistons de fusta de roure de 120x24x8 mm, col·locat amb adhesiu a trencajunts.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</si>
  <si>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</si>
  <si>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</si>
  <si>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</si>
  <si>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</si>
  <si>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</si>
  <si>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</si>
  <si>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</si>
  <si>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mt18mva040</t>
  </si>
  <si>
    <t xml:space="preserve">kg</t>
  </si>
  <si>
    <t xml:space="preserve">Adhesiu de reacció de poliuretà, per enganxar fusta.</t>
  </si>
  <si>
    <t xml:space="preserve">mt18mpm010a</t>
  </si>
  <si>
    <t xml:space="preserve">m²</t>
  </si>
  <si>
    <t xml:space="preserve">Llistó d'empostissar de marqueteria, fusta massissa de roure, 120x24x8 mm.</t>
  </si>
  <si>
    <t xml:space="preserve">mt27tmp010</t>
  </si>
  <si>
    <t xml:space="preserve">l</t>
  </si>
  <si>
    <t xml:space="preserve">Vernís de poliuretà de dos components P-6/8.</t>
  </si>
  <si>
    <t xml:space="preserve">Subtotal materials:</t>
  </si>
  <si>
    <t xml:space="preserve">Equip i maquinària</t>
  </si>
  <si>
    <t xml:space="preserve">mq08war160</t>
  </si>
  <si>
    <t xml:space="preserve">h</t>
  </si>
  <si>
    <t xml:space="preserve">Polidora d'aplicació en paviments de fusta, equipada amb corrons per a llima i sistema d'aspiració.</t>
  </si>
  <si>
    <t xml:space="preserve">Subtotal equip i maquinària: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</si>
  <si>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</si>
  <si>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</si>
  <si>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</si>
  <si>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</si>
  <si>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mo063</t>
  </si>
  <si>
    <t xml:space="preserve">h</t>
  </si>
  <si>
    <t xml:space="preserve">Ajudant instal·lador de paviments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</si>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</sst>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2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11.57</v>
      </c>
      <c r="J11" s="12">
        <f ca="1">ROUND(INDIRECT(ADDRESS(ROW()+(0), COLUMN()+(-4), 1))*INDIRECT(ADDRESS(ROW()+(0), COLUMN()+(-1), 1)), 2)</f>
        <v>11.8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1.019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28.96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10.62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39.58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64.65</v>
      </c>
      <c r="J22" s="14">
        <f ca="1">ROUND(INDIRECT(ADDRESS(ROW()+(0), COLUMN()+(-4), 1))*INDIRECT(ADDRESS(ROW()+(0), COLUMN()+(-1), 1))/100, 2)</f>
        <v>1.29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65.94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