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<sst xmlns="http://schemas.openxmlformats.org/spreadsheetml/2006/main" count="45" uniqueCount="45">
  <si>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</si>
  <si>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SAI005</t>
  </si>
  <si>
    <t xml:space="preserve">U</t>
  </si>
  <si>
    <t xml:space="preserve">Wàter amb dipòsit baix, de porcellana sanitària.</t>
  </si>
  <si>
    <r>
      <rPr>
        <sz val="8.25"/>
        <color rgb="FF000000"/>
        <rFont val="Arial"/>
        <family val="2"/>
      </rPr>
      <t xml:space="preserve">Inodor de porcellana sanitària, amb tanc baix, gamma bàsica, color blanc, amb seient i tapa lacats, mecanisme de descàrrega de 3/6 litres, amb joc de fixació i colze d'evacuació. Inclús aixeta de regulació, enllaç d'alimentació flexible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</si>
  <si>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</si>
  <si>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</si>
  <si>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</si>
  <si>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</si>
  <si>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</si>
  <si>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</si>
  <si>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</si>
  <si>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mt30ips010a</t>
  </si>
  <si>
    <t xml:space="preserve">U</t>
  </si>
  <si>
    <t xml:space="preserve">Inodor de porcellana sanitària, amb tanc baix, gamma bàsica, color blanc, amb seient i tapa lacats, mecanisme de descàrrega de 3/6 litres, amb joc de fixació i colze d'evacuació, segons UNE-EN 997.</t>
  </si>
  <si>
    <t xml:space="preserve">mt30lla020</t>
  </si>
  <si>
    <t xml:space="preserve">U</t>
  </si>
  <si>
    <t xml:space="preserve">Aixeta de regulació de 1/2", per a vàter, acabat cromat.</t>
  </si>
  <si>
    <t xml:space="preserve">mt38tew010a</t>
  </si>
  <si>
    <t xml:space="preserve">U</t>
  </si>
  <si>
    <t xml:space="preserve">Tirantet flexible de 20 cm i 1/2" de diàmetre.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</si>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</sst>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226.65</v>
      </c>
      <c r="I10" s="12">
        <f ca="1">ROUND(INDIRECT(ADDRESS(ROW()+(0), COLUMN()+(-3), 1))*INDIRECT(ADDRESS(ROW()+(0), COLUMN()+(-1), 1)), 2)</f>
        <v>226.65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23.2</v>
      </c>
      <c r="I11" s="12">
        <f ca="1">ROUND(INDIRECT(ADDRESS(ROW()+(0), COLUMN()+(-3), 1))*INDIRECT(ADDRESS(ROW()+(0), COLUMN()+(-1), 1)), 2)</f>
        <v>23.2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8</v>
      </c>
      <c r="I12" s="12">
        <f ca="1">ROUND(INDIRECT(ADDRESS(ROW()+(0), COLUMN()+(-3), 1))*INDIRECT(ADDRESS(ROW()+(0), COLUMN()+(-1), 1)), 2)</f>
        <v>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0.012</v>
      </c>
      <c r="G13" s="13"/>
      <c r="H13" s="14">
        <v>7.5</v>
      </c>
      <c r="I13" s="14">
        <f ca="1">ROUND(INDIRECT(ADDRESS(ROW()+(0), COLUMN()+(-3), 1))*INDIRECT(ADDRESS(ROW()+(0), COLUMN()+(-1), 1)), 2)</f>
        <v>0.09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257.94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1.798</v>
      </c>
      <c r="G16" s="13"/>
      <c r="H16" s="14">
        <v>29.34</v>
      </c>
      <c r="I16" s="14">
        <f ca="1">ROUND(INDIRECT(ADDRESS(ROW()+(0), COLUMN()+(-3), 1))*INDIRECT(ADDRESS(ROW()+(0), COLUMN()+(-1), 1)), 2)</f>
        <v>52.75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52.75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1)),INDIRECT(ADDRESS(ROW()+(-5), COLUMN()+(1), 1))), 2)</f>
        <v>310.69</v>
      </c>
      <c r="I19" s="14">
        <f ca="1">ROUND(INDIRECT(ADDRESS(ROW()+(0), COLUMN()+(-3), 1))*INDIRECT(ADDRESS(ROW()+(0), COLUMN()+(-1), 1))/100, 2)</f>
        <v>6.21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1)),INDIRECT(ADDRESS(ROW()+(-6), COLUMN()+(0), 1))), 2)</f>
        <v>316.9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1.12201e+006</v>
      </c>
      <c r="G24" s="29">
        <v>162013</v>
      </c>
      <c r="H24" s="29"/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132013</v>
      </c>
      <c r="G26" s="33">
        <v>132013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