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<sst xmlns="http://schemas.openxmlformats.org/spreadsheetml/2006/main" count="26" uniqueCount="26">
  <si>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</si>
  <si>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SCE050</t>
  </si>
  <si>
    <t xml:space="preserve">U</t>
  </si>
  <si>
    <t xml:space="preserve">Frigorífic.</t>
  </si>
  <si>
    <r>
      <rPr>
        <sz val="8.25"/>
        <color rgb="FF000000"/>
        <rFont val="Arial"/>
        <family val="2"/>
      </rPr>
      <t xml:space="preserve">Frigorífic combi, de 540 mm d'amplada, 1935 mm d'altura i 545 mm de profunditat, color blanc, capacitat dels compartiments del frigorífic 215 l, capacitat dels compartiments del congelador 69 l, consum d'energia anual 279 kWh, classe d'eficiència energètica F, classe d'emissió de soroll aeri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</si>
  <si>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</si>
  <si>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</si>
  <si>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</si>
  <si>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</si>
  <si>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</si>
  <si>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</si>
  <si>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</si>
  <si>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mt32fri010eaU</t>
  </si>
  <si>
    <t xml:space="preserve">U</t>
  </si>
  <si>
    <t xml:space="preserve">Frigorífic combi, de 540 mm d'amplada, 1935 mm d'altura i 545 mm de profunditat, color blanc, capacitat dels compartiments del frigorífic 215 l, capacitat dels compartiments del congelador 69 l, consum d'energia anual 279 kWh, classe d'eficiència energètica F, classe d'emissió de soroll aeri C, segons el Reglament Delegat (UE) Nº 2019/2016.</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</si>
  <si>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</si>
  <si>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</si>
  <si>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</si>
  <si>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</si>
  <si>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</si>
  <si>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</si>
  <si>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</si>
  <si>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</si>
  <si>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</si>
  <si>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536,90€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</si>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</sst>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97" customWidth="1"/>
    <col min="4" max="4" width="74.63"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749</v>
      </c>
      <c r="G10" s="14">
        <f ca="1">ROUND(INDIRECT(ADDRESS(ROW()+(0), COLUMN()+(-2), 1))*INDIRECT(ADDRESS(ROW()+(0), COLUMN()+(-1), 1)), 2)</f>
        <v>749</v>
      </c>
    </row>
    <row r="11" spans="1:7" ht="13.50" thickBot="1" customHeight="1">
      <c r="A11" s="15"/>
      <c r="B11" s="15"/>
      <c r="C11" s="15"/>
      <c r="D11" s="15"/>
      <c r="E11" s="9" t="s">
        <v>15</v>
      </c>
      <c r="F11" s="9"/>
      <c r="G11" s="17">
        <f ca="1">ROUND(SUM(INDIRECT(ADDRESS(ROW()+(-1), COLUMN()+(0), 1))), 2)</f>
        <v>749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0.36</v>
      </c>
      <c r="F13" s="14">
        <v>29.34</v>
      </c>
      <c r="G13" s="14">
        <f ca="1">ROUND(INDIRECT(ADDRESS(ROW()+(0), COLUMN()+(-2), 1))*INDIRECT(ADDRESS(ROW()+(0), COLUMN()+(-1), 1)), 2)</f>
        <v>10.56</v>
      </c>
    </row>
    <row r="14" spans="1:7" ht="13.50" thickBot="1" customHeight="1">
      <c r="A14" s="15"/>
      <c r="B14" s="15"/>
      <c r="C14" s="15"/>
      <c r="D14" s="15"/>
      <c r="E14" s="9" t="s">
        <v>20</v>
      </c>
      <c r="F14" s="9"/>
      <c r="G14" s="17">
        <f ca="1">ROUND(SUM(INDIRECT(ADDRESS(ROW()+(-1), COLUMN()+(0), 1))), 2)</f>
        <v>10.56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759.56</v>
      </c>
      <c r="G16" s="14">
        <f ca="1">ROUND(INDIRECT(ADDRESS(ROW()+(0), COLUMN()+(-2), 1))*INDIRECT(ADDRESS(ROW()+(0), COLUMN()+(-1), 1))/100, 2)</f>
        <v>15.19</v>
      </c>
    </row>
    <row r="17" spans="1:7" ht="13.50" thickBot="1" customHeight="1">
      <c r="A17" s="21" t="s">
        <v>24</v>
      </c>
      <c r="B17" s="21"/>
      <c r="C17" s="22"/>
      <c r="D17" s="23"/>
      <c r="E17" s="24" t="s">
        <v>25</v>
      </c>
      <c r="F17" s="25"/>
      <c r="G17" s="26">
        <f ca="1">ROUND(SUM(INDIRECT(ADDRESS(ROW()+(-1), COLUMN()+(0), 1)),INDIRECT(ADDRESS(ROW()+(-3), COLUMN()+(0), 1)),INDIRECT(ADDRESS(ROW()+(-6), COLUMN()+(0), 1))), 2)</f>
        <v>774.75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