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<sst xmlns="http://schemas.openxmlformats.org/spreadsheetml/2006/main" count="26" uniqueCount="26">
  <si>
    <t xml:space="preserve"/>
  </si>
  <si>
    <t xml:space="preserve">SMB020</t>
  </si>
  <si>
    <t xml:space="preserve">U</t>
  </si>
  <si>
    <t xml:space="preserve">Assecador de mans amb aixeta incorporada.</t>
  </si>
  <si>
    <r>
      <rPr>
        <sz val="8.25"/>
        <color rgb="FF000000"/>
        <rFont val="Arial"/>
        <family val="2"/>
      </rPr>
      <t xml:space="preserve">Assecador de mans elèctric amb aixeta d'acer inoxidable, encastat en la paret, amb filtre HEPA, alimentació monofàsica a 230 V, potència nominal 1600 W, carcassa del motor d'ABS, activació automàtica mitjançant infrarojos tant de la sortida de l'aigua com de la de l'aire, temps d'assecat de mans 12, velocitat de sortida de l'aire 690 km/h, flux d'aire 30 litres/segon, aixeta de 305 mm de longitud i 295 mm d'amplada, motor de 262 mm d'altura, 141 mm d'amplada i 189 mm de fons, flux d'aigua 4 litres/minut, airejador, taxa de reducció bacteriana en el filtre d'aire del 99,9%, protecció IP35, pes 9 kg.</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</si>
  <si>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</si>
  <si>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</si>
  <si>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</si>
  <si>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</si>
  <si>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</si>
  <si>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</si>
  <si>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</si>
  <si>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mt31sdy030c</t>
  </si>
  <si>
    <t xml:space="preserve">U</t>
  </si>
  <si>
    <t xml:space="preserve">Assecador de mans elèctric amb aixeta d'acer inoxidable, encastat en la paret, amb filtre HEPA, alimentació monofàsica a 230 V, potència nominal 1600 W, carcassa del motor de ABS, activació automàtica mitjançant infrarojos tant de la sortida de l'aigua com de la de l'aire, temps d'assecat de mans 12, velocitat de sortida de l'aire 690 km/h, flux d'aire 30 litres/segon, aixeta de 305 mm de longitud i 295 mm d'amplada, motor de 262 mm d'altura, 141 mm d'amplada i 189 mm de fons, flux d'aigua 4 litres/minut, airejador, taxa de reducció bacteriana en el filtre d'aire del 99,9%, protecció IP35, pes 9 kg.</t>
  </si>
  <si>
    <t xml:space="preserve">Subtotal materials:</t>
  </si>
  <si>
    <t xml:space="preserve">Mà d'obra</t>
  </si>
  <si>
    <t xml:space="preserve">mo107</t>
  </si>
  <si>
    <t xml:space="preserve">h</t>
  </si>
  <si>
    <t xml:space="preserve">Ajudant lampista.</t>
  </si>
  <si>
    <t xml:space="preserve">Subtotal mà d'obra:</t>
  </si>
  <si>
    <t xml:space="preserve">Costos directes complementaris</t>
  </si>
  <si>
    <t xml:space="preserve">%</t>
  </si>
  <si>
    <t xml:space="preserve">Costos directes complementaris</t>
  </si>
  <si>
    <t xml:space="preserve">Cost de manteniment decennal: 3.234,33€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</si>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</sst>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02" customWidth="1"/>
    <col min="4" max="4" width="5.61" customWidth="1"/>
    <col min="5" max="5" width="73.95"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1909.64</v>
      </c>
      <c r="H10" s="14">
        <f ca="1">ROUND(INDIRECT(ADDRESS(ROW()+(0), COLUMN()+(-2), 1))*INDIRECT(ADDRESS(ROW()+(0), COLUMN()+(-1), 1)), 2)</f>
        <v>1909.64</v>
      </c>
    </row>
    <row r="11" spans="1:8" ht="13.50" thickBot="1" customHeight="1">
      <c r="A11" s="15"/>
      <c r="B11" s="15"/>
      <c r="C11" s="15"/>
      <c r="D11" s="15"/>
      <c r="E11" s="15"/>
      <c r="F11" s="9" t="s">
        <v>15</v>
      </c>
      <c r="G11" s="9"/>
      <c r="H11" s="17">
        <f ca="1">ROUND(SUM(INDIRECT(ADDRESS(ROW()+(-1), COLUMN()+(0), 1))), 2)</f>
        <v>1909.64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0.48</v>
      </c>
      <c r="G13" s="14">
        <v>25.25</v>
      </c>
      <c r="H13" s="14">
        <f ca="1">ROUND(INDIRECT(ADDRESS(ROW()+(0), COLUMN()+(-2), 1))*INDIRECT(ADDRESS(ROW()+(0), COLUMN()+(-1), 1)), 2)</f>
        <v>12.12</v>
      </c>
    </row>
    <row r="14" spans="1:8" ht="13.50" thickBot="1" customHeight="1">
      <c r="A14" s="15"/>
      <c r="B14" s="15"/>
      <c r="C14" s="15"/>
      <c r="D14" s="15"/>
      <c r="E14" s="15"/>
      <c r="F14" s="9" t="s">
        <v>20</v>
      </c>
      <c r="G14" s="9"/>
      <c r="H14" s="17">
        <f ca="1">ROUND(SUM(INDIRECT(ADDRESS(ROW()+(-1), COLUMN()+(0), 1))), 2)</f>
        <v>12.12</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1921.76</v>
      </c>
      <c r="H16" s="14">
        <f ca="1">ROUND(INDIRECT(ADDRESS(ROW()+(0), COLUMN()+(-2), 1))*INDIRECT(ADDRESS(ROW()+(0), COLUMN()+(-1), 1))/100, 2)</f>
        <v>38.44</v>
      </c>
    </row>
    <row r="17" spans="1:8" ht="13.50" thickBot="1" customHeight="1">
      <c r="A17" s="21" t="s">
        <v>24</v>
      </c>
      <c r="B17" s="21"/>
      <c r="C17" s="22"/>
      <c r="D17" s="22"/>
      <c r="E17" s="23"/>
      <c r="F17" s="24" t="s">
        <v>25</v>
      </c>
      <c r="G17" s="25"/>
      <c r="H17" s="26">
        <f ca="1">ROUND(SUM(INDIRECT(ADDRESS(ROW()+(-1), COLUMN()+(0), 1)),INDIRECT(ADDRESS(ROW()+(-3), COLUMN()+(0), 1)),INDIRECT(ADDRESS(ROW()+(-6), COLUMN()+(0), 1))), 2)</f>
        <v>1960.2</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