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<sst xmlns="http://schemas.openxmlformats.org/spreadsheetml/2006/main" count="41" uniqueCount="41">
  <si>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</si>
  <si>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SNG010</t>
  </si>
  <si>
    <t xml:space="preserve">U</t>
  </si>
  <si>
    <t xml:space="preserve">Taulell de cuina de gres porcellànic.</t>
  </si>
  <si>
    <r>
      <rPr>
        <sz val="8.25"/>
        <color rgb="FF000000"/>
        <rFont val="Arial"/>
        <family val="2"/>
      </rPr>
      <t xml:space="preserve">Taulell de gres porcellànic, de 10 mm d'espessor, 350 cm de longitud i 60 cm d'amplada, cantell amb faldó frontal al biaix de 3 cm d'ample, i formació de 1 buit.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</si>
  <si>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</si>
  <si>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</si>
  <si>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</si>
  <si>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</si>
  <si>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</si>
  <si>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</si>
  <si>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</si>
  <si>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mt19egl030a</t>
  </si>
  <si>
    <t xml:space="preserve">m²</t>
  </si>
  <si>
    <t xml:space="preserve">Taulell de gres porcellànic, de 10 mm d'espessor.</t>
  </si>
  <si>
    <t xml:space="preserve">mt19ewa030sec</t>
  </si>
  <si>
    <t xml:space="preserve">m</t>
  </si>
  <si>
    <t xml:space="preserve">Formació de cantell amb faldó frontal col·locat al biaix de 3 cm, en taulells de cuina ceràmic, sense incloure el preu del faldó.</t>
  </si>
  <si>
    <t xml:space="preserve">mt19ewa010o</t>
  </si>
  <si>
    <t xml:space="preserve">U</t>
  </si>
  <si>
    <t xml:space="preserve">Formació de buit, en taulell de gres porcellànic.</t>
  </si>
  <si>
    <t xml:space="preserve">mt19ewa020</t>
  </si>
  <si>
    <t xml:space="preserve">U</t>
  </si>
  <si>
    <t xml:space="preserve">Material auxiliar per ancoratge de taulell.</t>
  </si>
  <si>
    <t xml:space="preserve">mt19egl035</t>
  </si>
  <si>
    <t xml:space="preserve">l</t>
  </si>
  <si>
    <t xml:space="preserve">Massilla per a ús interior, de color a escollir, d'alta elasticitat i consistència després de l'enduriment, per a aplicar com adhesiu de fixació i rejuntat d'elements de gres porcellànic.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</si>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</sst>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.63" customWidth="1"/>
    <col min="5" max="5" width="72.7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86.38</v>
      </c>
      <c r="H10" s="12">
        <f ca="1">ROUND(INDIRECT(ADDRESS(ROW()+(0), COLUMN()+(-2), 1))*INDIRECT(ADDRESS(ROW()+(0), COLUMN()+(-1), 1)), 2)</f>
        <v>199.97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15</v>
      </c>
      <c r="H11" s="12">
        <f ca="1">ROUND(INDIRECT(ADDRESS(ROW()+(0), COLUMN()+(-2), 1))*INDIRECT(ADDRESS(ROW()+(0), COLUMN()+(-1), 1)), 2)</f>
        <v>70.5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33.01</v>
      </c>
      <c r="H12" s="12">
        <f ca="1">ROUND(INDIRECT(ADDRESS(ROW()+(0), COLUMN()+(-2), 1))*INDIRECT(ADDRESS(ROW()+(0), COLUMN()+(-1), 1)), 2)</f>
        <v>33.01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10.6</v>
      </c>
      <c r="H13" s="12">
        <f ca="1">ROUND(INDIRECT(ADDRESS(ROW()+(0), COLUMN()+(-2), 1))*INDIRECT(ADDRESS(ROW()+(0), COLUMN()+(-1), 1)), 2)</f>
        <v>37.1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0.047</v>
      </c>
      <c r="G14" s="14">
        <v>14.55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5.665</v>
      </c>
      <c r="G17" s="12">
        <v>29.34</v>
      </c>
      <c r="H17" s="12">
        <f ca="1">ROUND(INDIRECT(ADDRESS(ROW()+(0), COLUMN()+(-2), 1))*INDIRECT(ADDRESS(ROW()+(0), COLUMN()+(-1), 1)), 2)</f>
        <v>166.21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5.898</v>
      </c>
      <c r="G18" s="14">
        <v>25.28</v>
      </c>
      <c r="H18" s="14">
        <f ca="1">ROUND(INDIRECT(ADDRESS(ROW()+(0), COLUMN()+(-2), 1))*INDIRECT(ADDRESS(ROW()+(0), COLUMN()+(-1), 1)), 2)</f>
        <v>149.1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315.31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656.57</v>
      </c>
      <c r="H21" s="14">
        <f ca="1">ROUND(INDIRECT(ADDRESS(ROW()+(0), COLUMN()+(-2), 1))*INDIRECT(ADDRESS(ROW()+(0), COLUMN()+(-1), 1))/100, 2)</f>
        <v>13.13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669.7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