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<sst xmlns="http://schemas.openxmlformats.org/spreadsheetml/2006/main" count="44" uniqueCount="44">
  <si>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</si>
  <si>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SNP010</t>
  </si>
  <si>
    <t xml:space="preserve">U</t>
  </si>
  <si>
    <t xml:space="preserve">Taulell de cuina de pedra natural.</t>
  </si>
  <si>
    <r>
      <rPr>
        <sz val="8.25"/>
        <color rgb="FF000000"/>
        <rFont val="Arial"/>
        <family val="2"/>
      </rPr>
      <t xml:space="preserve">Taulell de granit nacional, Blanc Cristall polit, de 350 cm de longitud, 60 cm d'amplada i 2 cm de gruix, cantell simple recte, amb les vores lleugerament bisellades, formació de 1 buit amb els seus cantells polits, i cimal perimetral de 5 cm d'altura i 2 cm de gruix, amb la vora recte.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</si>
  <si>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</si>
  <si>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</si>
  <si>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</si>
  <si>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</si>
  <si>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</si>
  <si>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</si>
  <si>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</si>
  <si>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mt19egn010a</t>
  </si>
  <si>
    <t xml:space="preserve">m²</t>
  </si>
  <si>
    <t xml:space="preserve">Taulell de granit nacional, Blanc Cristall polit, de 2 cm d'espessor.</t>
  </si>
  <si>
    <t xml:space="preserve">mt19ewa030aaa</t>
  </si>
  <si>
    <t xml:space="preserve">m</t>
  </si>
  <si>
    <t xml:space="preserve">Formació de cantell simple recte amb les vores lleugerament bisellades, en taulells de cuina de pedra natural.</t>
  </si>
  <si>
    <t xml:space="preserve">mt19ewa040a</t>
  </si>
  <si>
    <t xml:space="preserve">m</t>
  </si>
  <si>
    <t xml:space="preserve">Formació de cantell recte en cimal de pedra natural, per a la trobada entre el taulell de cuina i el parament vertical.</t>
  </si>
  <si>
    <t xml:space="preserve">mt19ewa010d</t>
  </si>
  <si>
    <t xml:space="preserve">U</t>
  </si>
  <si>
    <t xml:space="preserve">Formació de buit amb els cantells polits, en taulell de granit.</t>
  </si>
  <si>
    <t xml:space="preserve">mt19ewa020</t>
  </si>
  <si>
    <t xml:space="preserve">U</t>
  </si>
  <si>
    <t xml:space="preserve">Material auxiliar per ancoratge de taulell.</t>
  </si>
  <si>
    <t xml:space="preserve">mt32war010</t>
  </si>
  <si>
    <t xml:space="preserve">kg</t>
  </si>
  <si>
    <t xml:space="preserve">Segellador elàstic de poliuretà monocomponent per juntes.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</si>
  <si>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</si>
  <si>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</si>
  <si>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</si>
  <si>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</si>
  <si>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</si>
  <si>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</si>
  <si>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</si>
  <si>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</si>
  <si>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</si>
  <si>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</si>
  <si>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</si>
  <si>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</si>
  <si>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328,68€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</si>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</sst>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21" customWidth="1"/>
    <col min="4" max="4" width="6.63" customWidth="1"/>
    <col min="5" max="5" width="72.7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2.275</v>
      </c>
      <c r="G10" s="12">
        <v>136.23</v>
      </c>
      <c r="H10" s="12">
        <f ca="1">ROUND(INDIRECT(ADDRESS(ROW()+(0), COLUMN()+(-2), 1))*INDIRECT(ADDRESS(ROW()+(0), COLUMN()+(-1), 1)), 2)</f>
        <v>309.92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4.7</v>
      </c>
      <c r="G11" s="12">
        <v>5</v>
      </c>
      <c r="H11" s="12">
        <f ca="1">ROUND(INDIRECT(ADDRESS(ROW()+(0), COLUMN()+(-2), 1))*INDIRECT(ADDRESS(ROW()+(0), COLUMN()+(-1), 1)), 2)</f>
        <v>23.5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3.5</v>
      </c>
      <c r="G12" s="12">
        <v>5</v>
      </c>
      <c r="H12" s="12">
        <f ca="1">ROUND(INDIRECT(ADDRESS(ROW()+(0), COLUMN()+(-2), 1))*INDIRECT(ADDRESS(ROW()+(0), COLUMN()+(-1), 1)), 2)</f>
        <v>17.5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39.07</v>
      </c>
      <c r="H13" s="12">
        <f ca="1">ROUND(INDIRECT(ADDRESS(ROW()+(0), COLUMN()+(-2), 1))*INDIRECT(ADDRESS(ROW()+(0), COLUMN()+(-1), 1)), 2)</f>
        <v>39.07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3.5</v>
      </c>
      <c r="G14" s="12">
        <v>10.6</v>
      </c>
      <c r="H14" s="12">
        <f ca="1">ROUND(INDIRECT(ADDRESS(ROW()+(0), COLUMN()+(-2), 1))*INDIRECT(ADDRESS(ROW()+(0), COLUMN()+(-1), 1)), 2)</f>
        <v>37.1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0.047</v>
      </c>
      <c r="G15" s="14">
        <v>10.75</v>
      </c>
      <c r="H15" s="14">
        <f ca="1">ROUND(INDIRECT(ADDRESS(ROW()+(0), COLUMN()+(-2), 1))*INDIRECT(ADDRESS(ROW()+(0), COLUMN()+(-1), 1)), 2)</f>
        <v>0.51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427.6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4.616</v>
      </c>
      <c r="G18" s="12">
        <v>29.34</v>
      </c>
      <c r="H18" s="12">
        <f ca="1">ROUND(INDIRECT(ADDRESS(ROW()+(0), COLUMN()+(-2), 1))*INDIRECT(ADDRESS(ROW()+(0), COLUMN()+(-1), 1)), 2)</f>
        <v>135.43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4.849</v>
      </c>
      <c r="G19" s="14">
        <v>25.28</v>
      </c>
      <c r="H19" s="14">
        <f ca="1">ROUND(INDIRECT(ADDRESS(ROW()+(0), COLUMN()+(-2), 1))*INDIRECT(ADDRESS(ROW()+(0), COLUMN()+(-1), 1)), 2)</f>
        <v>122.58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258.01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685.61</v>
      </c>
      <c r="H22" s="14">
        <f ca="1">ROUND(INDIRECT(ADDRESS(ROW()+(0), COLUMN()+(-2), 1))*INDIRECT(ADDRESS(ROW()+(0), COLUMN()+(-1), 1))/100, 2)</f>
        <v>13.71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699.32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