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<sst xmlns="http://schemas.openxmlformats.org/spreadsheetml/2006/main" count="41" uniqueCount="41">
  <si>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</si>
  <si>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UAA011</t>
  </si>
  <si>
    <t xml:space="preserve">U</t>
  </si>
  <si>
    <t xml:space="preserve">Pericó de formigó en massa "in situ".</t>
  </si>
  <si>
    <r>
      <rPr>
        <sz val="8.25"/>
        <color rgb="FF000000"/>
        <rFont val="Arial"/>
        <family val="2"/>
      </rPr>
      <t xml:space="preserve">Pericó de pas, de formigó en massa "in situ", de dimensions interiors 40x40x50 cm, amb marc i tapa de ferro colat; prèvia excavació amb mitjans manuals i posterior reomplert de l'extradós amb material granular.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</si>
  <si>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</si>
  <si>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</si>
  <si>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</si>
  <si>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</si>
  <si>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</si>
  <si>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</si>
  <si>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</si>
  <si>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mt10hmf010rRb</t>
  </si>
  <si>
    <t xml:space="preserve">m³</t>
  </si>
  <si>
    <t xml:space="preserve">Formigó HM-30/B/20/X0+XA2, fabricat en central, amb ciment SR.</t>
  </si>
  <si>
    <t xml:space="preserve">mt11var130</t>
  </si>
  <si>
    <t xml:space="preserve">U</t>
  </si>
  <si>
    <t xml:space="preserve">Col·lector de connexió de PVC, amb tres entrades i una sortida, amb tapa de registre.</t>
  </si>
  <si>
    <t xml:space="preserve">mt08epr030a</t>
  </si>
  <si>
    <t xml:space="preserve">U</t>
  </si>
  <si>
    <t xml:space="preserve">Motlle reutilitzable per a formació de pericons de secció quadrada de 40x40x50 cm, de xapa metàl·lica, inclús accessoris de muntatge.</t>
  </si>
  <si>
    <t xml:space="preserve">mt11tfa010a</t>
  </si>
  <si>
    <t xml:space="preserve">U</t>
  </si>
  <si>
    <t xml:space="preserve">Marc i tapa de ferro colat, 40x40 cm, per pericó registrable, classe B-125 segons UNE-EN 124.</t>
  </si>
  <si>
    <t xml:space="preserve">mt01arr010a</t>
  </si>
  <si>
    <t xml:space="preserve">t</t>
  </si>
  <si>
    <t xml:space="preserve">Grava de pedrera, de 19 a 25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</si>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</sst>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02" customWidth="1"/>
    <col min="4" max="4" width="6.63" customWidth="1"/>
    <col min="5" max="5" width="74.63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0.218</v>
      </c>
      <c r="G10" s="12">
        <v>115.86</v>
      </c>
      <c r="H10" s="12">
        <f ca="1">ROUND(INDIRECT(ADDRESS(ROW()+(0), COLUMN()+(-2), 1))*INDIRECT(ADDRESS(ROW()+(0), COLUMN()+(-1), 1)), 2)</f>
        <v>25.26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37.5</v>
      </c>
      <c r="H11" s="12">
        <f ca="1">ROUND(INDIRECT(ADDRESS(ROW()+(0), COLUMN()+(-2), 1))*INDIRECT(ADDRESS(ROW()+(0), COLUMN()+(-1), 1)), 2)</f>
        <v>37.5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182.86</v>
      </c>
      <c r="H12" s="12">
        <f ca="1">ROUND(INDIRECT(ADDRESS(ROW()+(0), COLUMN()+(-2), 1))*INDIRECT(ADDRESS(ROW()+(0), COLUMN()+(-1), 1)), 2)</f>
        <v>9.14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21</v>
      </c>
      <c r="H13" s="12">
        <f ca="1">ROUND(INDIRECT(ADDRESS(ROW()+(0), COLUMN()+(-2), 1))*INDIRECT(ADDRESS(ROW()+(0), COLUMN()+(-1), 1)), 2)</f>
        <v>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0.355</v>
      </c>
      <c r="G14" s="14">
        <v>11.5</v>
      </c>
      <c r="H14" s="14">
        <f ca="1">ROUND(INDIRECT(ADDRESS(ROW()+(0), COLUMN()+(-2), 1))*INDIRECT(ADDRESS(ROW()+(0), COLUMN()+(-1), 1)), 2)</f>
        <v>4.08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96.98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1.079</v>
      </c>
      <c r="G17" s="12">
        <v>28.42</v>
      </c>
      <c r="H17" s="12">
        <f ca="1">ROUND(INDIRECT(ADDRESS(ROW()+(0), COLUMN()+(-2), 1))*INDIRECT(ADDRESS(ROW()+(0), COLUMN()+(-1), 1)), 2)</f>
        <v>30.67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1.495</v>
      </c>
      <c r="G18" s="14">
        <v>25.28</v>
      </c>
      <c r="H18" s="14">
        <f ca="1">ROUND(INDIRECT(ADDRESS(ROW()+(0), COLUMN()+(-2), 1))*INDIRECT(ADDRESS(ROW()+(0), COLUMN()+(-1), 1)), 2)</f>
        <v>37.79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68.46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165.44</v>
      </c>
      <c r="H21" s="14">
        <f ca="1">ROUND(INDIRECT(ADDRESS(ROW()+(0), COLUMN()+(-2), 1))*INDIRECT(ADDRESS(ROW()+(0), COLUMN()+(-1), 1))/100, 2)</f>
        <v>3.31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168.75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