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<sst xmlns="http://schemas.openxmlformats.org/spreadsheetml/2006/main" count="44" uniqueCount="44">
  <si>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</si>
  <si>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UAB005</t>
  </si>
  <si>
    <t xml:space="preserve">U</t>
  </si>
  <si>
    <t xml:space="preserve">Electrobomba submergible.</t>
  </si>
  <si>
    <r>
      <rPr>
        <sz val="8.25"/>
        <color rgb="FF000000"/>
        <rFont val="Arial"/>
        <family val="2"/>
      </rPr>
      <t xml:space="preserve">Conjunt de dues bombes iguals, una d'elles de reserva, sent cadascuna d'elles una electrobomba submergible, per exhauriment d'aigües netes o lleugerament carregades, construïda en ferro colat, amb una potència de 1,1 kW, per a una altura màxima d'immersió de 20 m, temperatura màxima del líquid conduït 40°C, grandària màxima de passada de sòlids 6 mm, amb cos d'impulsió, impulsor, carcassa i tapa del motor de ferro colat GG25, eix del motor d'acer inoxidable AISI 420, tanca mecànica de carbur de silici/silici, motor asíncron de 2 pols, eficiència IE3, aïllament classe H, per a alimentació monofàsica a 230 V i 50 Hz de freqüència, protecció IP68, cable de connexió i quadre elèctric amb doble condensador i interruptor automàtic magnetotèrmic, kit de descens i ancoratge automàtic. Inclús accessoris, unions i peces especials per a la instal·lació de les electrobombes.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</si>
  <si>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</si>
  <si>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</si>
  <si>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</si>
  <si>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</si>
  <si>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</si>
  <si>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</si>
  <si>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</si>
  <si>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mt36bse150aaa</t>
  </si>
  <si>
    <t xml:space="preserve">U</t>
  </si>
  <si>
    <t xml:space="preserve">Electrobomba submergible, per exhauriment d'aigües netes o lleugerament carregades, construïda en ferro colat, amb una potència de 1,1 kW, per a una altura màxima d'immersió de 20 m, temperatura màxima del líquid conduït 40°C, grandària màxima de passada de sòlids 6 mm, amb cos d'impulsió, impulsor, carcassa i tapa del motor de ferro colat GG25, eix del motor d'acer inoxidable AISI 420, tanca mecànica de carbur de silici/silici, motor asíncron de 2 pols, eficiència IE3, aïllament classe H, per a alimentació monofàsica a 230 V i 50 Hz de freqüència, protecció IP68, cable de connexió i quadre elèctric amb doble condensador i interruptor automàtic magnetotèrmic.</t>
  </si>
  <si>
    <t xml:space="preserve">mt36bse007a</t>
  </si>
  <si>
    <t xml:space="preserve">U</t>
  </si>
  <si>
    <t xml:space="preserve">Kit de descens i ancoratge automàtic per a electrobomba submergible, de ferro colat.</t>
  </si>
  <si>
    <t xml:space="preserve">mt36bse006a</t>
  </si>
  <si>
    <t xml:space="preserve">U</t>
  </si>
  <si>
    <t xml:space="preserve">Regulador de nivell per a aigües netes, amb cable de 3 m.</t>
  </si>
  <si>
    <t xml:space="preserve">mt36bom020</t>
  </si>
  <si>
    <t xml:space="preserve">U</t>
  </si>
  <si>
    <t xml:space="preserve">Accessoris per a instal·lació de bomba submergible portàtil, per exhauriment d'aigües, instal·lada en pericó soterrat i connexió a la xarxa d'evacuació.</t>
  </si>
  <si>
    <t xml:space="preserve">mt36bom060a</t>
  </si>
  <si>
    <t xml:space="preserve">U</t>
  </si>
  <si>
    <t xml:space="preserve">Instal·lació de bomba submergible portàtil, per exhauriment d'aigües, en pericó soterrat i connexió a la xarxa elèctrica.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</si>
  <si>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</si>
  <si>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</si>
  <si>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</si>
  <si>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</si>
  <si>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</si>
  <si>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</si>
  <si>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</si>
  <si>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</si>
  <si>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</si>
  <si>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</si>
  <si>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</si>
  <si>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</si>
  <si>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</si>
  <si>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</si>
  <si>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</si>
  <si>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3.859,60€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</si>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</sst>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1560</v>
      </c>
      <c r="H10" s="12">
        <f ca="1">ROUND(INDIRECT(ADDRESS(ROW()+(0), COLUMN()+(-2), 1))*INDIRECT(ADDRESS(ROW()+(0), COLUMN()+(-1), 1)), 2)</f>
        <v>3120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293.48</v>
      </c>
      <c r="H11" s="12">
        <f ca="1">ROUND(INDIRECT(ADDRESS(ROW()+(0), COLUMN()+(-2), 1))*INDIRECT(ADDRESS(ROW()+(0), COLUMN()+(-1), 1)), 2)</f>
        <v>586.96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22.31</v>
      </c>
      <c r="H12" s="12">
        <f ca="1">ROUND(INDIRECT(ADDRESS(ROW()+(0), COLUMN()+(-2), 1))*INDIRECT(ADDRESS(ROW()+(0), COLUMN()+(-1), 1)), 2)</f>
        <v>44.62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22.45</v>
      </c>
      <c r="H13" s="12">
        <f ca="1">ROUND(INDIRECT(ADDRESS(ROW()+(0), COLUMN()+(-2), 1))*INDIRECT(ADDRESS(ROW()+(0), COLUMN()+(-1), 1)), 2)</f>
        <v>44.9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15</v>
      </c>
      <c r="H14" s="14">
        <f ca="1">ROUND(INDIRECT(ADDRESS(ROW()+(0), COLUMN()+(-2), 1))*INDIRECT(ADDRESS(ROW()+(0), COLUMN()+(-1), 1)), 2)</f>
        <v>30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1.918</v>
      </c>
      <c r="G17" s="12">
        <v>29.34</v>
      </c>
      <c r="H17" s="12">
        <f ca="1">ROUND(INDIRECT(ADDRESS(ROW()+(0), COLUMN()+(-2), 1))*INDIRECT(ADDRESS(ROW()+(0), COLUMN()+(-1), 1)), 2)</f>
        <v>56.27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1.918</v>
      </c>
      <c r="G18" s="12">
        <v>25.25</v>
      </c>
      <c r="H18" s="12">
        <f ca="1">ROUND(INDIRECT(ADDRESS(ROW()+(0), COLUMN()+(-2), 1))*INDIRECT(ADDRESS(ROW()+(0), COLUMN()+(-1), 1)), 2)</f>
        <v>48.43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3.213</v>
      </c>
      <c r="G19" s="14">
        <v>29.34</v>
      </c>
      <c r="H19" s="14">
        <f ca="1">ROUND(INDIRECT(ADDRESS(ROW()+(0), COLUMN()+(-2), 1))*INDIRECT(ADDRESS(ROW()+(0), COLUMN()+(-1), 1)), 2)</f>
        <v>94.27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198.97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4025.45</v>
      </c>
      <c r="H22" s="14">
        <f ca="1">ROUND(INDIRECT(ADDRESS(ROW()+(0), COLUMN()+(-2), 1))*INDIRECT(ADDRESS(ROW()+(0), COLUMN()+(-1), 1))/100, 2)</f>
        <v>80.51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4105.96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