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<sst xmlns="http://schemas.openxmlformats.org/spreadsheetml/2006/main" count="56" uniqueCount="56">
  <si>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</si>
  <si>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UAB010</t>
  </si>
  <si>
    <t xml:space="preserve">U</t>
  </si>
  <si>
    <t xml:space="preserve">Sistema d'elevació amb electrobomba submergible.</t>
  </si>
  <si>
    <r>
      <rPr>
        <sz val="8.25"/>
        <color rgb="FF000000"/>
        <rFont val="Arial"/>
        <family val="2"/>
      </rPr>
      <t xml:space="preserve">Electrobomba submergible, per exhauriment d'aigües netes o lleugerament carregades, construïda en ferro colat, amb una potència de 1,1 kW, per a una altura màxima d'immersió de 20 m, temperatura màxima del líquid conduït 40°C, grandària màxima de passada de sòlids 6 mm, amb cos d'impulsió, impulsor, carcassa i tapa del motor de ferro colat GG25, eix del motor d'acer inoxidable AISI 420, tanca mecànica de carbur de silici/silici, motor asíncron de 2 pols, eficiència IE3, aïllament classe H, per a alimentació monofàsica a 230 V i 50 Hz de freqüència, protecció IP68, cable de connexió i quadre elèctric amb doble condensador i interruptor automàtic magnetotèrmic, kit de descens i ancoratge automàtic; connectada a conducte d'impulsió d'aigües residuals realitzat amb tub de PVC. Inclús accessoris, unions i peces especials per a la instal·lació de l'electrobomba.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</si>
  <si>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</si>
  <si>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</si>
  <si>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</si>
  <si>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</si>
  <si>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</si>
  <si>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</si>
  <si>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</si>
  <si>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mt36bse150aaa</t>
  </si>
  <si>
    <t xml:space="preserve">U</t>
  </si>
  <si>
    <t xml:space="preserve">Electrobomba submergible, per exhauriment d'aigües netes o lleugerament carregades, construïda en ferro colat, amb una potència de 1,1 kW, per a una altura màxima d'immersió de 20 m, temperatura màxima del líquid conduït 40°C, grandària màxima de passada de sòlids 6 mm, amb cos d'impulsió, impulsor, carcassa i tapa del motor de ferro colat GG25, eix del motor d'acer inoxidable AISI 420, tanca mecànica de carbur de silici/silici, motor asíncron de 2 pols, eficiència IE3, aïllament classe H, per a alimentació monofàsica a 230 V i 50 Hz de freqüència, protecció IP68, cable de connexió i quadre elèctric amb doble condensador i interruptor automàtic magnetotèrmic.</t>
  </si>
  <si>
    <t xml:space="preserve">mt36bse007a</t>
  </si>
  <si>
    <t xml:space="preserve">U</t>
  </si>
  <si>
    <t xml:space="preserve">Kit de descens i ancoratge automàtic per a electrobomba submergible, de ferro colat.</t>
  </si>
  <si>
    <t xml:space="preserve">mt36bse006a</t>
  </si>
  <si>
    <t xml:space="preserve">U</t>
  </si>
  <si>
    <t xml:space="preserve">Regulador de nivell per a aigües netes, amb cable de 3 m.</t>
  </si>
  <si>
    <t xml:space="preserve">mt36bom050a</t>
  </si>
  <si>
    <t xml:space="preserve">m</t>
  </si>
  <si>
    <t xml:space="preserve">Conducte d'impulsió d'aigües residuals realitzat amb tub de PVC per a pressió de 6 atm, de 40 mm de diàmetre, amb extrem atrompetat, segons UNE-EN 1452.</t>
  </si>
  <si>
    <t xml:space="preserve">mt36bom051a</t>
  </si>
  <si>
    <t xml:space="preserve">U</t>
  </si>
  <si>
    <t xml:space="preserve">Repercussió, per m de canonada, d'accessoris, unions i peces especials per a tub de PVC per a pressió de 6 atm, de 40 mm de diàmetre.</t>
  </si>
  <si>
    <t xml:space="preserve">mt37vre010b</t>
  </si>
  <si>
    <t xml:space="preserve">U</t>
  </si>
  <si>
    <t xml:space="preserve">Vàlvula de retenció, amb rosca GAS de 1 1/2".</t>
  </si>
  <si>
    <t xml:space="preserve">mt37svc010l</t>
  </si>
  <si>
    <t xml:space="preserve">U</t>
  </si>
  <si>
    <t xml:space="preserve">Vàlvula de comporta de llautó fosa, per roscar, de 1 1/2".</t>
  </si>
  <si>
    <t xml:space="preserve">mt36bom020</t>
  </si>
  <si>
    <t xml:space="preserve">U</t>
  </si>
  <si>
    <t xml:space="preserve">Accessoris per a instal·lació de bomba submergible portàtil, per exhauriment d'aigües, instal·lada en pericó soterrat i connexió a la xarxa d'evacuació.</t>
  </si>
  <si>
    <t xml:space="preserve">mt36bom060b</t>
  </si>
  <si>
    <t xml:space="preserve">U</t>
  </si>
  <si>
    <t xml:space="preserve">Connexió a la xarxa elèctrica de bomba submergible portàtil, per exhauriment d'aigües, instal·lada en pericó soterrat.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</si>
  <si>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</si>
  <si>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</si>
  <si>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</si>
  <si>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</si>
  <si>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</si>
  <si>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</si>
  <si>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</si>
  <si>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</si>
  <si>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</si>
  <si>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</si>
  <si>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</si>
  <si>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</si>
  <si>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</si>
  <si>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</si>
  <si>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</si>
  <si>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2.025,34€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</si>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</sst>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1560</v>
      </c>
      <c r="H10" s="12">
        <f ca="1">ROUND(INDIRECT(ADDRESS(ROW()+(0), COLUMN()+(-2), 1))*INDIRECT(ADDRESS(ROW()+(0), COLUMN()+(-1), 1)), 2)</f>
        <v>1560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293.48</v>
      </c>
      <c r="H11" s="12">
        <f ca="1">ROUND(INDIRECT(ADDRESS(ROW()+(0), COLUMN()+(-2), 1))*INDIRECT(ADDRESS(ROW()+(0), COLUMN()+(-1), 1)), 2)</f>
        <v>293.48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22.31</v>
      </c>
      <c r="H12" s="12">
        <f ca="1">ROUND(INDIRECT(ADDRESS(ROW()+(0), COLUMN()+(-2), 1))*INDIRECT(ADDRESS(ROW()+(0), COLUMN()+(-1), 1)), 2)</f>
        <v>22.31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1.81</v>
      </c>
      <c r="H13" s="12">
        <f ca="1">ROUND(INDIRECT(ADDRESS(ROW()+(0), COLUMN()+(-2), 1))*INDIRECT(ADDRESS(ROW()+(0), COLUMN()+(-1), 1)), 2)</f>
        <v>3.62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0.54</v>
      </c>
      <c r="H14" s="12">
        <f ca="1">ROUND(INDIRECT(ADDRESS(ROW()+(0), COLUMN()+(-2), 1))*INDIRECT(ADDRESS(ROW()+(0), COLUMN()+(-1), 1)), 2)</f>
        <v>1.08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105.3</v>
      </c>
      <c r="H15" s="12">
        <f ca="1">ROUND(INDIRECT(ADDRESS(ROW()+(0), COLUMN()+(-2), 1))*INDIRECT(ADDRESS(ROW()+(0), COLUMN()+(-1), 1)), 2)</f>
        <v>105.3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19.35</v>
      </c>
      <c r="H16" s="12">
        <f ca="1">ROUND(INDIRECT(ADDRESS(ROW()+(0), COLUMN()+(-2), 1))*INDIRECT(ADDRESS(ROW()+(0), COLUMN()+(-1), 1)), 2)</f>
        <v>19.35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22.45</v>
      </c>
      <c r="H17" s="12">
        <f ca="1">ROUND(INDIRECT(ADDRESS(ROW()+(0), COLUMN()+(-2), 1))*INDIRECT(ADDRESS(ROW()+(0), COLUMN()+(-1), 1)), 2)</f>
        <v>22.45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1</v>
      </c>
      <c r="G18" s="14">
        <v>5</v>
      </c>
      <c r="H18" s="14">
        <f ca="1">ROUND(INDIRECT(ADDRESS(ROW()+(0), COLUMN()+(-2), 1))*INDIRECT(ADDRESS(ROW()+(0), COLUMN()+(-1), 1)), 2)</f>
        <v>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2032.59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0.959</v>
      </c>
      <c r="G21" s="12">
        <v>29.34</v>
      </c>
      <c r="H21" s="12">
        <f ca="1">ROUND(INDIRECT(ADDRESS(ROW()+(0), COLUMN()+(-2), 1))*INDIRECT(ADDRESS(ROW()+(0), COLUMN()+(-1), 1)), 2)</f>
        <v>28.14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0.959</v>
      </c>
      <c r="G22" s="12">
        <v>25.25</v>
      </c>
      <c r="H22" s="12">
        <f ca="1">ROUND(INDIRECT(ADDRESS(ROW()+(0), COLUMN()+(-2), 1))*INDIRECT(ADDRESS(ROW()+(0), COLUMN()+(-1), 1)), 2)</f>
        <v>24.21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0.935</v>
      </c>
      <c r="G23" s="14">
        <v>29.34</v>
      </c>
      <c r="H23" s="14">
        <f ca="1">ROUND(INDIRECT(ADDRESS(ROW()+(0), COLUMN()+(-2), 1))*INDIRECT(ADDRESS(ROW()+(0), COLUMN()+(-1), 1)), 2)</f>
        <v>27.43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1))), 2)</f>
        <v>79.78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1)),INDIRECT(ADDRESS(ROW()+(-7), COLUMN()+(1), 1))), 2)</f>
        <v>2112.37</v>
      </c>
      <c r="H26" s="14">
        <f ca="1">ROUND(INDIRECT(ADDRESS(ROW()+(0), COLUMN()+(-2), 1))*INDIRECT(ADDRESS(ROW()+(0), COLUMN()+(-1), 1))/100, 2)</f>
        <v>42.25</v>
      </c>
    </row>
    <row r="27" spans="1:8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1)),INDIRECT(ADDRESS(ROW()+(-8), COLUMN()+(0), 1))), 2)</f>
        <v>2154.62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