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<sst xmlns="http://schemas.openxmlformats.org/spreadsheetml/2006/main" count="46" uniqueCount="46">
  <si>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</si>
  <si>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UAC010</t>
  </si>
  <si>
    <t xml:space="preserve">m</t>
  </si>
  <si>
    <t xml:space="preserve">Col·lector soterrat.</t>
  </si>
  <si>
    <r>
      <rPr>
        <sz val="8.25"/>
        <color rgb="FF000000"/>
        <rFont val="Arial"/>
        <family val="2"/>
      </rPr>
      <t xml:space="preserve">Col·lector soterrat en terreny no agressiu, de tub de PVC llis, sèrie SN-4, rigidesa anular nominal 4 kN/m², de 160 mm de diàmetre exterior. El preu inclou els equips i la maquinària necessaris per al desplaçament i la disposició en obra dels elements, però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</si>
  <si>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</si>
  <si>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</si>
  <si>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</si>
  <si>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</si>
  <si>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</si>
  <si>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</si>
  <si>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</si>
  <si>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mt11tpb030c</t>
  </si>
  <si>
    <t xml:space="preserve">m</t>
  </si>
  <si>
    <t xml:space="preserve">Tub de PVC llis, per sanejament soterrat sense pressió, sèrie SN-4, rigidesa anular nominal 4 kN/m², de 160 mm de diàmetre exterior i 4 mm de gruix, segons UNE-EN 1401-1.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</si>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</sst>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4.76" customWidth="1"/>
    <col min="5" max="5" width="73.61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27.14</v>
      </c>
      <c r="H10" s="12">
        <f ca="1">ROUND(INDIRECT(ADDRESS(ROW()+(0), COLUMN()+(-2), 1))*INDIRECT(ADDRESS(ROW()+(0), COLUMN()+(-1), 1)), 2)</f>
        <v>28.5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37.6</v>
      </c>
      <c r="H11" s="12">
        <f ca="1">ROUND(INDIRECT(ADDRESS(ROW()+(0), COLUMN()+(-2), 1))*INDIRECT(ADDRESS(ROW()+(0), COLUMN()+(-1), 1)), 2)</f>
        <v>0.38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0.005</v>
      </c>
      <c r="G12" s="12">
        <v>47.92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0.294</v>
      </c>
      <c r="G13" s="14">
        <v>14.3</v>
      </c>
      <c r="H13" s="14">
        <f ca="1">ROUND(INDIRECT(ADDRESS(ROW()+(0), COLUMN()+(-2), 1))*INDIRECT(ADDRESS(ROW()+(0), COLUMN()+(-1), 1)), 2)</f>
        <v>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0.031</v>
      </c>
      <c r="G16" s="12">
        <v>40.9</v>
      </c>
      <c r="H16" s="12">
        <f ca="1">ROUND(INDIRECT(ADDRESS(ROW()+(0), COLUMN()+(-2), 1))*INDIRECT(ADDRESS(ROW()+(0), COLUMN()+(-1), 1)), 2)</f>
        <v>1.27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3.92</v>
      </c>
      <c r="H17" s="14">
        <f ca="1">ROUND(INDIRECT(ADDRESS(ROW()+(0), COLUMN()+(-2), 1))*INDIRECT(ADDRESS(ROW()+(0), COLUMN()+(-1), 1)), 2)</f>
        <v>0.86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0.184</v>
      </c>
      <c r="G20" s="12">
        <v>28.42</v>
      </c>
      <c r="H20" s="12">
        <f ca="1">ROUND(INDIRECT(ADDRESS(ROW()+(0), COLUMN()+(-2), 1))*INDIRECT(ADDRESS(ROW()+(0), COLUMN()+(-1), 1)), 2)</f>
        <v>5.23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0.088</v>
      </c>
      <c r="G21" s="14">
        <v>25.28</v>
      </c>
      <c r="H21" s="14">
        <f ca="1">ROUND(INDIRECT(ADDRESS(ROW()+(0), COLUMN()+(-2), 1))*INDIRECT(ADDRESS(ROW()+(0), COLUMN()+(-1), 1)), 2)</f>
        <v>2.22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7.45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42.9</v>
      </c>
      <c r="H24" s="14">
        <f ca="1">ROUND(INDIRECT(ADDRESS(ROW()+(0), COLUMN()+(-2), 1))*INDIRECT(ADDRESS(ROW()+(0), COLUMN()+(-1), 1))/100, 2)</f>
        <v>0.86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43.76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