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<sst xmlns="http://schemas.openxmlformats.org/spreadsheetml/2006/main" count="32" uniqueCount="32">
  <si>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</si>
  <si>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UDB020</t>
  </si>
  <si>
    <t xml:space="preserve">m²</t>
  </si>
  <si>
    <t xml:space="preserve">Base elàstica geodrenant per a gespa sintètica.</t>
  </si>
  <si>
    <r>
      <rPr>
        <sz val="8.25"/>
        <color rgb="FF000000"/>
        <rFont val="Arial"/>
        <family val="2"/>
      </rPr>
      <t xml:space="preserve">Base elàstica geodrenant, composta de geomembrana per a drenatge, de 7 mm d'espessor, formada per dues làmines geotèxtils de filtració i ànima drenant de monofilaments de polipropilè extrudit d'alta resistència, col·locada sobre làmina impermeabilitzant de polietilè, disposada directament sobre la superfície base de sorra fina compactada. El preu no inclou la superfície base.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</si>
  <si>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</si>
  <si>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</si>
  <si>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</si>
  <si>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</si>
  <si>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</si>
  <si>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</si>
  <si>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</si>
  <si>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mt15rev060a</t>
  </si>
  <si>
    <t xml:space="preserve">m²</t>
  </si>
  <si>
    <t xml:space="preserve">Làmina impermeabilitzant de polietilè.</t>
  </si>
  <si>
    <t xml:space="preserve">mt15rev030a</t>
  </si>
  <si>
    <t xml:space="preserve">m²</t>
  </si>
  <si>
    <t xml:space="preserve">Geomembrana per a drenatge, de 7 mm d'espessor, formada per dues làmines geotèxtils de filtració i ànima drenant de monofilaments de polipropilè extrudit d'alta resistència, subministrada en rotllos de 3,8 m d'amplada i 70 m de longitud.</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</si>
  <si>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</si>
  <si>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</si>
  <si>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</si>
  <si>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</si>
  <si>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</si>
  <si>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</si>
  <si>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</si>
  <si>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</si>
  <si>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</si>
  <si>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</si>
  <si>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</si>
  <si>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</si>
  <si>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4,04€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</si>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</sst>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21" customWidth="1"/>
    <col min="4" max="4" width="4.42" customWidth="1"/>
    <col min="5" max="5" width="76.84"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1.05</v>
      </c>
      <c r="G10" s="12">
        <v>0.98</v>
      </c>
      <c r="H10" s="12">
        <f ca="1">ROUND(INDIRECT(ADDRESS(ROW()+(0), COLUMN()+(-2), 1))*INDIRECT(ADDRESS(ROW()+(0), COLUMN()+(-1), 1)), 2)</f>
        <v>1.03</v>
      </c>
    </row>
    <row r="11" spans="1:8" ht="34.50" thickBot="1" customHeight="1">
      <c r="A11" s="1" t="s">
        <v>15</v>
      </c>
      <c r="B11" s="1"/>
      <c r="C11" s="10" t="s">
        <v>16</v>
      </c>
      <c r="D11" s="10"/>
      <c r="E11" s="1" t="s">
        <v>17</v>
      </c>
      <c r="F11" s="13">
        <v>1.05</v>
      </c>
      <c r="G11" s="14">
        <v>16.97</v>
      </c>
      <c r="H11" s="14">
        <f ca="1">ROUND(INDIRECT(ADDRESS(ROW()+(0), COLUMN()+(-2), 1))*INDIRECT(ADDRESS(ROW()+(0), COLUMN()+(-1), 1)), 2)</f>
        <v>17.82</v>
      </c>
    </row>
    <row r="12" spans="1:8" ht="13.50" thickBot="1" customHeight="1">
      <c r="A12" s="15"/>
      <c r="B12" s="15"/>
      <c r="C12" s="15"/>
      <c r="D12" s="15"/>
      <c r="E12" s="15"/>
      <c r="F12" s="9" t="s">
        <v>18</v>
      </c>
      <c r="G12" s="9"/>
      <c r="H12" s="17">
        <f ca="1">ROUND(SUM(INDIRECT(ADDRESS(ROW()+(-1), COLUMN()+(0), 1)),INDIRECT(ADDRESS(ROW()+(-2), COLUMN()+(0), 1))), 2)</f>
        <v>18.85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0.018</v>
      </c>
      <c r="G14" s="12">
        <v>28.42</v>
      </c>
      <c r="H14" s="12">
        <f ca="1">ROUND(INDIRECT(ADDRESS(ROW()+(0), COLUMN()+(-2), 1))*INDIRECT(ADDRESS(ROW()+(0), COLUMN()+(-1), 1)), 2)</f>
        <v>0.51</v>
      </c>
    </row>
    <row r="15" spans="1:8" ht="13.50" thickBot="1" customHeight="1">
      <c r="A15" s="1" t="s">
        <v>23</v>
      </c>
      <c r="B15" s="1"/>
      <c r="C15" s="10" t="s">
        <v>24</v>
      </c>
      <c r="D15" s="10"/>
      <c r="E15" s="1" t="s">
        <v>25</v>
      </c>
      <c r="F15" s="13">
        <v>0.018</v>
      </c>
      <c r="G15" s="14">
        <v>25.28</v>
      </c>
      <c r="H15" s="14">
        <f ca="1">ROUND(INDIRECT(ADDRESS(ROW()+(0), COLUMN()+(-2), 1))*INDIRECT(ADDRESS(ROW()+(0), COLUMN()+(-1), 1)), 2)</f>
        <v>0.46</v>
      </c>
    </row>
    <row r="16" spans="1:8" ht="13.50" thickBot="1" customHeight="1">
      <c r="A16" s="15"/>
      <c r="B16" s="15"/>
      <c r="C16" s="15"/>
      <c r="D16" s="15"/>
      <c r="E16" s="15"/>
      <c r="F16" s="9" t="s">
        <v>26</v>
      </c>
      <c r="G16" s="9"/>
      <c r="H16" s="17">
        <f ca="1">ROUND(SUM(INDIRECT(ADDRESS(ROW()+(-1), COLUMN()+(0), 1)),INDIRECT(ADDRESS(ROW()+(-2), COLUMN()+(0), 1))), 2)</f>
        <v>0.97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19.82</v>
      </c>
      <c r="H18" s="14">
        <f ca="1">ROUND(INDIRECT(ADDRESS(ROW()+(0), COLUMN()+(-2), 1))*INDIRECT(ADDRESS(ROW()+(0), COLUMN()+(-1), 1))/100, 2)</f>
        <v>0.4</v>
      </c>
    </row>
    <row r="19" spans="1:8" ht="13.50" thickBot="1" customHeight="1">
      <c r="A19" s="21" t="s">
        <v>30</v>
      </c>
      <c r="B19" s="21"/>
      <c r="C19" s="22"/>
      <c r="D19" s="22"/>
      <c r="E19" s="23"/>
      <c r="F19" s="24" t="s">
        <v>31</v>
      </c>
      <c r="G19" s="25"/>
      <c r="H19" s="26">
        <f ca="1">ROUND(SUM(INDIRECT(ADDRESS(ROW()+(-1), COLUMN()+(0), 1)),INDIRECT(ADDRESS(ROW()+(-3), COLUMN()+(0), 1)),INDIRECT(ADDRESS(ROW()+(-7), COLUMN()+(0), 1))), 2)</f>
        <v>20.22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