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<sst xmlns="http://schemas.openxmlformats.org/spreadsheetml/2006/main" count="61" uniqueCount="61">
  <si>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</si>
  <si>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UIV010</t>
  </si>
  <si>
    <t xml:space="preserve">U</t>
  </si>
  <si>
    <t xml:space="preserve">Fanal per a enllumenat viari.</t>
  </si>
  <si>
    <r>
      <rPr>
        <sz val="8.25"/>
        <color rgb="FF000000"/>
        <rFont val="Arial"/>
        <family val="2"/>
      </rPr>
      <t xml:space="preserve">Fanal per a enllumenat viari compost de columna troncocònica d'acer galvanitzat de 3 mm d'espessor, de 3000 mm d'altura, acabat pintat, amb caixa de connexió i protecció, amb fusibles, conductor aïllat de coure per 0,6/1 kV de 2x2,5 mm², presa de terra amb pica, pericó de pas i derivació de 40x40x60 cm, amb bastiment i tapa de ferro fos; i lluminària de fosa d'alumini, acabat lacat de color gris, regulable, de 20 W, factor de potència major de 0,95, de 514x130x250 mm, amb 8 LED SMD 5050, temperatura de color 3000 K, índex de reproducció cromàtica major de 80, índex d'enlluernament unificat menor de 12, flux lluminós 2380 lúmens, amb graus de protecció IP66 i IK10.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</si>
  <si>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</si>
  <si>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</si>
  <si>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</si>
  <si>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</si>
  <si>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</si>
  <si>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</si>
  <si>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</si>
  <si>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mt34www020</t>
  </si>
  <si>
    <t xml:space="preserve">U</t>
  </si>
  <si>
    <t xml:space="preserve">Pericó de pas i derivació de 40x40x60 cm, amb bastiment i tapa de ferro fos.</t>
  </si>
  <si>
    <t xml:space="preserve">mt34www040</t>
  </si>
  <si>
    <t xml:space="preserve">U</t>
  </si>
  <si>
    <t xml:space="preserve">Caixa de connexió i protecció, amb fusibles.</t>
  </si>
  <si>
    <t xml:space="preserve">mt34www050</t>
  </si>
  <si>
    <t xml:space="preserve">m</t>
  </si>
  <si>
    <t xml:space="preserve">Conductor aïllat de coure per 0,6/1 kV de 2x2,5 mm².</t>
  </si>
  <si>
    <t xml:space="preserve">mt35ttc010b</t>
  </si>
  <si>
    <t xml:space="preserve">m</t>
  </si>
  <si>
    <t xml:space="preserve">Conductor de coure nu, de 35 mm².</t>
  </si>
  <si>
    <t xml:space="preserve">mt35tte010a</t>
  </si>
  <si>
    <t xml:space="preserve">U</t>
  </si>
  <si>
    <t xml:space="preserve">Elèctrode per a xarxa de connexió a terra couratge amb 300 µm, fabricat en acer, de 14 mm de diàmetre i 1,5 m de longitud.</t>
  </si>
  <si>
    <t xml:space="preserve">mt34xes010a</t>
  </si>
  <si>
    <t xml:space="preserve">U</t>
  </si>
  <si>
    <t xml:space="preserve">Columna troncocònica d'acer galvanitzat de 3 mm d'espessor, de 3000 mm d'altura, acabat pintat. Segons UNE-EN 40-5.</t>
  </si>
  <si>
    <t xml:space="preserve">mt34ena270aaa</t>
  </si>
  <si>
    <t xml:space="preserve">U</t>
  </si>
  <si>
    <t xml:space="preserve">Lluminària de fosa d'alumini, acabat lacat de color gris, regulable, de 20 W, factor de potència major de 0,95, de 514x130x250 mm, amb 8 LED SMD 5050, temperatura de color 3000 K, índex de reproducció cromàtica major de 80, índex d'enlluernament unificat menor de 12, flux lluminós 2380 lúmens, amb graus de protecció IP66 i IK10, per a fixar en suport de 59 mm de diàmetre.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</si>
  <si>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</si>
  <si>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</si>
  <si>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</si>
  <si>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</si>
  <si>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</si>
  <si>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</si>
  <si>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</si>
  <si>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</si>
  <si>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</si>
  <si>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</si>
  <si>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</si>
  <si>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</si>
  <si>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</si>
  <si>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</si>
  <si>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</si>
  <si>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</si>
  <si>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</si>
  <si>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</si>
  <si>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</si>
  <si>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</si>
  <si>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</si>
  <si>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</si>
  <si>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</si>
  <si>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40-5:2002</t>
  </si>
  <si>
    <t xml:space="preserve">Columnas y báculos de alumbrado. Parte 5: Requisitos para las columnas y báculos de alumbrado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</si>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</sst>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0.21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73.9</v>
      </c>
      <c r="I10" s="12">
        <f ca="1">ROUND(INDIRECT(ADDRESS(ROW()+(0), COLUMN()+(-3), 1))*INDIRECT(ADDRESS(ROW()+(0), COLUMN()+(-1), 1)), 2)</f>
        <v>73.9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6.01</v>
      </c>
      <c r="I11" s="12">
        <f ca="1">ROUND(INDIRECT(ADDRESS(ROW()+(0), COLUMN()+(-3), 1))*INDIRECT(ADDRESS(ROW()+(0), COLUMN()+(-1), 1)), 2)</f>
        <v>6.01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1"/>
      <c r="H12" s="12">
        <v>0.42</v>
      </c>
      <c r="I12" s="12">
        <f ca="1">ROUND(INDIRECT(ADDRESS(ROW()+(0), COLUMN()+(-3), 1))*INDIRECT(ADDRESS(ROW()+(0), COLUMN()+(-1), 1)), 2)</f>
        <v>1.68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2">
        <v>2.81</v>
      </c>
      <c r="I13" s="12">
        <f ca="1">ROUND(INDIRECT(ADDRESS(ROW()+(0), COLUMN()+(-3), 1))*INDIRECT(ADDRESS(ROW()+(0), COLUMN()+(-1), 1)), 2)</f>
        <v>5.62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16</v>
      </c>
      <c r="I14" s="12">
        <f ca="1">ROUND(INDIRECT(ADDRESS(ROW()+(0), COLUMN()+(-3), 1))*INDIRECT(ADDRESS(ROW()+(0), COLUMN()+(-1), 1)), 2)</f>
        <v>16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141.99</v>
      </c>
      <c r="I15" s="12">
        <f ca="1">ROUND(INDIRECT(ADDRESS(ROW()+(0), COLUMN()+(-3), 1))*INDIRECT(ADDRESS(ROW()+(0), COLUMN()+(-1), 1)), 2)</f>
        <v>141.99</v>
      </c>
      <c r="J15" s="12"/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229.81</v>
      </c>
      <c r="I16" s="14">
        <f ca="1">ROUND(INDIRECT(ADDRESS(ROW()+(0), COLUMN()+(-3), 1))*INDIRECT(ADDRESS(ROW()+(0), COLUMN()+(-1), 1)), 2)</f>
        <v>229.81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475.01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0.17</v>
      </c>
      <c r="G19" s="13"/>
      <c r="H19" s="14">
        <v>65.58</v>
      </c>
      <c r="I19" s="14">
        <f ca="1">ROUND(INDIRECT(ADDRESS(ROW()+(0), COLUMN()+(-3), 1))*INDIRECT(ADDRESS(ROW()+(0), COLUMN()+(-1), 1)), 2)</f>
        <v>11.15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11.15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0.839</v>
      </c>
      <c r="G22" s="11"/>
      <c r="H22" s="12">
        <v>29.34</v>
      </c>
      <c r="I22" s="12">
        <f ca="1">ROUND(INDIRECT(ADDRESS(ROW()+(0), COLUMN()+(-3), 1))*INDIRECT(ADDRESS(ROW()+(0), COLUMN()+(-1), 1)), 2)</f>
        <v>24.62</v>
      </c>
      <c r="J22" s="12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0.839</v>
      </c>
      <c r="G23" s="13"/>
      <c r="H23" s="14">
        <v>25.25</v>
      </c>
      <c r="I23" s="14">
        <f ca="1">ROUND(INDIRECT(ADDRESS(ROW()+(0), COLUMN()+(-3), 1))*INDIRECT(ADDRESS(ROW()+(0), COLUMN()+(-1), 1)), 2)</f>
        <v>21.18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45.8</v>
      </c>
      <c r="J24" s="17"/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531.96</v>
      </c>
      <c r="I26" s="14">
        <f ca="1">ROUND(INDIRECT(ADDRESS(ROW()+(0), COLUMN()+(-3), 1))*INDIRECT(ADDRESS(ROW()+(0), COLUMN()+(-1), 1))/100, 2)</f>
        <v>10.64</v>
      </c>
      <c r="J26" s="14"/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542.6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122003</v>
      </c>
      <c r="H31" s="29">
        <v>122005</v>
      </c>
      <c r="I31" s="29"/>
      <c r="J31" s="29">
        <v>1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C23"/>
    <mergeCell ref="F23:G23"/>
    <mergeCell ref="I23:J23"/>
    <mergeCell ref="A24:C24"/>
    <mergeCell ref="F24:H24"/>
    <mergeCell ref="I24:J24"/>
    <mergeCell ref="A25:C25"/>
    <mergeCell ref="E25:G25"/>
    <mergeCell ref="I25:J25"/>
    <mergeCell ref="A26:C26"/>
    <mergeCell ref="F26:G26"/>
    <mergeCell ref="I26:J26"/>
    <mergeCell ref="A27:E27"/>
    <mergeCell ref="F27:H27"/>
    <mergeCell ref="I27:J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