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<sst xmlns="http://schemas.openxmlformats.org/spreadsheetml/2006/main" count="52" uniqueCount="52">
  <si>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</si>
  <si>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UPG010</t>
  </si>
  <si>
    <t xml:space="preserve">m²</t>
  </si>
  <si>
    <t xml:space="preserve">Formigó projectat, per a vas de piscina.</t>
  </si>
  <si>
    <r>
      <rPr>
        <sz val="8.25"/>
        <color rgb="FF000000"/>
        <rFont val="Arial"/>
        <family val="2"/>
      </rPr>
      <t xml:space="preserve">Formigó HA-30/F/12/XD2, projectat per via humida per a formació de parament horitzontal de vas de piscina, de 15 cm d'espessor, amb doble malla electrosoldada ME 20x20 Ø 5-5 B 500 T 6x2,20 UNE-EN 10080, i armadura de reforç d'acer UNE-EN 10080 B 500 S, quantia 4 kg/m³, sense juntes de dilatació. Inclús filferro de lligar i separadors.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</si>
  <si>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</si>
  <si>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</si>
  <si>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</si>
  <si>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</si>
  <si>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</si>
  <si>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</si>
  <si>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</si>
  <si>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mt07ame010d</t>
  </si>
  <si>
    <t xml:space="preserve">m²</t>
  </si>
  <si>
    <t xml:space="preserve">Malla electrosoldada ME 20x20 Ø 5-5 B 500 T 6x2,20 UNE-EN 10080.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</si>
  <si>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</si>
  <si>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</si>
  <si>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</si>
  <si>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</si>
  <si>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</si>
  <si>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</si>
  <si>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mt07aco020d</t>
  </si>
  <si>
    <t xml:space="preserve">U</t>
  </si>
  <si>
    <t xml:space="preserve">Separador homologat per murs.</t>
  </si>
  <si>
    <t xml:space="preserve">mt10hes200b</t>
  </si>
  <si>
    <t xml:space="preserve">m³</t>
  </si>
  <si>
    <t xml:space="preserve">Formigó per projectar, HA-30/F/12/XD2, amb una dosificació de ciment de 400 kg/m³, fabricat en central.</t>
  </si>
  <si>
    <t xml:space="preserve">Subtotal materials:</t>
  </si>
  <si>
    <t xml:space="preserve">Equip i maquinària</t>
  </si>
  <si>
    <t xml:space="preserve">mq06gun010</t>
  </si>
  <si>
    <t xml:space="preserve">h</t>
  </si>
  <si>
    <t xml:space="preserve">Gunitadora de formigó per via humida 33 kW.</t>
  </si>
  <si>
    <t xml:space="preserve">Subtotal equip i maquinària: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</si>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</sst>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2.93" customWidth="1"/>
    <col min="6" max="6" width="14.4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2.2</v>
      </c>
      <c r="G10" s="12">
        <v>2.52</v>
      </c>
      <c r="H10" s="12">
        <f ca="1">ROUND(INDIRECT(ADDRESS(ROW()+(0), COLUMN()+(-2), 1))*INDIRECT(ADDRESS(ROW()+(0), COLUMN()+(-1), 1)), 2)</f>
        <v>5.54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4.2</v>
      </c>
      <c r="G11" s="12">
        <v>1.22</v>
      </c>
      <c r="H11" s="12">
        <f ca="1">ROUND(INDIRECT(ADDRESS(ROW()+(0), COLUMN()+(-2), 1))*INDIRECT(ADDRESS(ROW()+(0), COLUMN()+(-1), 1)), 2)</f>
        <v>5.12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0.048</v>
      </c>
      <c r="G12" s="12">
        <v>1.5</v>
      </c>
      <c r="H12" s="12">
        <f ca="1">ROUND(INDIRECT(ADDRESS(ROW()+(0), COLUMN()+(-2), 1))*INDIRECT(ADDRESS(ROW()+(0), COLUMN()+(-1), 1)), 2)</f>
        <v>0.07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0.06</v>
      </c>
      <c r="H13" s="12">
        <f ca="1">ROUND(INDIRECT(ADDRESS(ROW()+(0), COLUMN()+(-2), 1))*INDIRECT(ADDRESS(ROW()+(0), COLUMN()+(-1), 1)), 2)</f>
        <v>0.24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0.155</v>
      </c>
      <c r="G14" s="14">
        <v>100.7</v>
      </c>
      <c r="H14" s="14">
        <f ca="1">ROUND(INDIRECT(ADDRESS(ROW()+(0), COLUMN()+(-2), 1))*INDIRECT(ADDRESS(ROW()+(0), COLUMN()+(-1), 1)), 2)</f>
        <v>15.61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26.58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0.7</v>
      </c>
      <c r="G17" s="14">
        <v>14.54</v>
      </c>
      <c r="H17" s="14">
        <f ca="1">ROUND(INDIRECT(ADDRESS(ROW()+(0), COLUMN()+(-2), 1))*INDIRECT(ADDRESS(ROW()+(0), COLUMN()+(-1), 1)), 2)</f>
        <v>10.18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10.18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0.094</v>
      </c>
      <c r="G20" s="12">
        <v>28.39</v>
      </c>
      <c r="H20" s="12">
        <f ca="1">ROUND(INDIRECT(ADDRESS(ROW()+(0), COLUMN()+(-2), 1))*INDIRECT(ADDRESS(ROW()+(0), COLUMN()+(-1), 1)), 2)</f>
        <v>2.67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0.099</v>
      </c>
      <c r="G21" s="12">
        <v>25.25</v>
      </c>
      <c r="H21" s="12">
        <f ca="1">ROUND(INDIRECT(ADDRESS(ROW()+(0), COLUMN()+(-2), 1))*INDIRECT(ADDRESS(ROW()+(0), COLUMN()+(-1), 1)), 2)</f>
        <v>2.5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0.619</v>
      </c>
      <c r="G22" s="12">
        <v>28.42</v>
      </c>
      <c r="H22" s="12">
        <f ca="1">ROUND(INDIRECT(ADDRESS(ROW()+(0), COLUMN()+(-2), 1))*INDIRECT(ADDRESS(ROW()+(0), COLUMN()+(-1), 1)), 2)</f>
        <v>17.59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0.262</v>
      </c>
      <c r="G23" s="14">
        <v>25.28</v>
      </c>
      <c r="H23" s="14">
        <f ca="1">ROUND(INDIRECT(ADDRESS(ROW()+(0), COLUMN()+(-2), 1))*INDIRECT(ADDRESS(ROW()+(0), COLUMN()+(-1), 1)), 2)</f>
        <v>6.62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29.38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1)),INDIRECT(ADDRESS(ROW()+(-8), COLUMN()+(1), 1)),INDIRECT(ADDRESS(ROW()+(-11), COLUMN()+(1), 1))), 2)</f>
        <v>66.14</v>
      </c>
      <c r="H26" s="14">
        <f ca="1">ROUND(INDIRECT(ADDRESS(ROW()+(0), COLUMN()+(-2), 1))*INDIRECT(ADDRESS(ROW()+(0), COLUMN()+(-1), 1))/100, 2)</f>
        <v>1.98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68.12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