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<sst xmlns="http://schemas.openxmlformats.org/spreadsheetml/2006/main" count="49" uniqueCount="49">
  <si>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</si>
  <si>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UPU010</t>
  </si>
  <si>
    <t xml:space="preserve">m²</t>
  </si>
  <si>
    <t xml:space="preserve">Revestiment continu decoratiu de vas de piscina amb microciment.</t>
  </si>
  <si>
    <r>
      <rPr>
        <sz val="8.25"/>
        <color rgb="FF000000"/>
        <rFont val="Arial"/>
        <family val="2"/>
      </rPr>
      <t xml:space="preserve">Revestiment continu decoratiu amb microciment, en vasos de piscina. CAPA BASE: microciment monocomponent hidròfug, color blanc neutre, en dues capes, (1,5 kg/m² cada capa) i malla de fibra de vidre antiàlcalis, de 160 g/m² de massa superficial; prèvia aplicació de líquid netejador, biodegradable. CAPA DECORATIVA: microciment monocomponent hidròfug, acabat llis, color blanc, en dues capes, (1 kg/m² cada capa); prèvia aplicació de líquid netejador, biodegradable. CAPA DE SEGELLAT: protector hidròfug en base aquosa.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</si>
  <si>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</si>
  <si>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</si>
  <si>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</si>
  <si>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</si>
  <si>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</si>
  <si>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</si>
  <si>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</si>
  <si>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mt28mcm010d</t>
  </si>
  <si>
    <t xml:space="preserve">l</t>
  </si>
  <si>
    <t xml:space="preserve">Líquid netejador, biodegradable, per a aplicar amb polvoritzador, per a l'eliminació de sals solubles i eflorescències.</t>
  </si>
  <si>
    <t xml:space="preserve">mt28mcm030d</t>
  </si>
  <si>
    <t xml:space="preserve">kg</t>
  </si>
  <si>
    <t xml:space="preserve">Microciment monocomponent hidròfug, color blanc neutre, compost de ciment, àrids seleccionats i additius, com capa base, previ pastat amb aigua, per a aplicar amb plana metàl·lica.</t>
  </si>
  <si>
    <t xml:space="preserve">mt28mcm060f</t>
  </si>
  <si>
    <t xml:space="preserve">m²</t>
  </si>
  <si>
    <t xml:space="preserve">Malla de fibra de vidre antiàlcalis, de 160 g/m² de massa superficial i de 1x50 m, per armar microciments.</t>
  </si>
  <si>
    <t xml:space="preserve">mt28mcm020dW1b</t>
  </si>
  <si>
    <t xml:space="preserve">kg</t>
  </si>
  <si>
    <t xml:space="preserve">Microciment monocomponent hidròfug, acabat llis, color blanc, compost de ciment, àrids seleccionats i additius, com capa decorativa, previ pastat amb aigua, per a aplicar amb plana metàl·lica.</t>
  </si>
  <si>
    <t xml:space="preserve">mt08aaa010a</t>
  </si>
  <si>
    <t xml:space="preserve">m³</t>
  </si>
  <si>
    <t xml:space="preserve">Aigua.</t>
  </si>
  <si>
    <t xml:space="preserve">mt28mcm040d</t>
  </si>
  <si>
    <t xml:space="preserve">l</t>
  </si>
  <si>
    <t xml:space="preserve">Protector hidròfug en base aquosa, amb efecte antifloridura i prevenció d'eflorescències, permeable al vapor d'aigua i amb alta resistència a agents atmosfèrics i a cicles de congelació i desglaç, per a tractament superficial hidrofugant, aplicat en suports porosos amb remolinador d'esponja gruixuda.</t>
  </si>
  <si>
    <t xml:space="preserve">Subtotal materials:</t>
  </si>
  <si>
    <t xml:space="preserve">Equip i maquinària</t>
  </si>
  <si>
    <t xml:space="preserve">mq08lch020a</t>
  </si>
  <si>
    <t xml:space="preserve">h</t>
  </si>
  <si>
    <t xml:space="preserve">Equip de raig d'aigua a pressió.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</si>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</sst>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6.63" customWidth="1"/>
    <col min="5" max="5" width="68.85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4.03</v>
      </c>
      <c r="H10" s="12">
        <f ca="1">ROUND(INDIRECT(ADDRESS(ROW()+(0), COLUMN()+(-2), 1))*INDIRECT(ADDRESS(ROW()+(0), COLUMN()+(-1), 1)), 2)</f>
        <v>1.61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</v>
      </c>
      <c r="G11" s="12">
        <v>4.07</v>
      </c>
      <c r="H11" s="12">
        <f ca="1">ROUND(INDIRECT(ADDRESS(ROW()+(0), COLUMN()+(-2), 1))*INDIRECT(ADDRESS(ROW()+(0), COLUMN()+(-1), 1)), 2)</f>
        <v>12.21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1.73</v>
      </c>
      <c r="H12" s="12">
        <f ca="1">ROUND(INDIRECT(ADDRESS(ROW()+(0), COLUMN()+(-2), 1))*INDIRECT(ADDRESS(ROW()+(0), COLUMN()+(-1), 1)), 2)</f>
        <v>1.82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5.48</v>
      </c>
      <c r="H13" s="12">
        <f ca="1">ROUND(INDIRECT(ADDRESS(ROW()+(0), COLUMN()+(-2), 1))*INDIRECT(ADDRESS(ROW()+(0), COLUMN()+(-1), 1)), 2)</f>
        <v>10.96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0.004</v>
      </c>
      <c r="G14" s="12">
        <v>1.5</v>
      </c>
      <c r="H14" s="12">
        <f ca="1">ROUND(INDIRECT(ADDRESS(ROW()+(0), COLUMN()+(-2), 1))*INDIRECT(ADDRESS(ROW()+(0), COLUMN()+(-1), 1)), 2)</f>
        <v>0.01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0.05</v>
      </c>
      <c r="G15" s="14">
        <v>6.89</v>
      </c>
      <c r="H15" s="14">
        <f ca="1">ROUND(INDIRECT(ADDRESS(ROW()+(0), COLUMN()+(-2), 1))*INDIRECT(ADDRESS(ROW()+(0), COLUMN()+(-1), 1)), 2)</f>
        <v>0.34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26.95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0.104</v>
      </c>
      <c r="G18" s="14">
        <v>5.77</v>
      </c>
      <c r="H18" s="14">
        <f ca="1">ROUND(INDIRECT(ADDRESS(ROW()+(0), COLUMN()+(-2), 1))*INDIRECT(ADDRESS(ROW()+(0), COLUMN()+(-1), 1)), 2)</f>
        <v>0.6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0.839</v>
      </c>
      <c r="G21" s="12">
        <v>28.42</v>
      </c>
      <c r="H21" s="12">
        <f ca="1">ROUND(INDIRECT(ADDRESS(ROW()+(0), COLUMN()+(-2), 1))*INDIRECT(ADDRESS(ROW()+(0), COLUMN()+(-1), 1)), 2)</f>
        <v>23.84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1.623</v>
      </c>
      <c r="G22" s="14">
        <v>23.81</v>
      </c>
      <c r="H22" s="14">
        <f ca="1">ROUND(INDIRECT(ADDRESS(ROW()+(0), COLUMN()+(-2), 1))*INDIRECT(ADDRESS(ROW()+(0), COLUMN()+(-1), 1)), 2)</f>
        <v>38.64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62.48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90.03</v>
      </c>
      <c r="H25" s="14">
        <f ca="1">ROUND(INDIRECT(ADDRESS(ROW()+(0), COLUMN()+(-2), 1))*INDIRECT(ADDRESS(ROW()+(0), COLUMN()+(-1), 1))/100, 2)</f>
        <v>1.8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91.83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