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<sst xmlns="http://schemas.openxmlformats.org/spreadsheetml/2006/main" count="44" uniqueCount="44">
  <si>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</si>
  <si>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</si>
  <si>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</si>
  <si>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</si>
  <si>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1 a 4 usuaris (H.E.), càrrega mitjana de matèria orgànica contaminant (DBO5) de 0,24 kg/dia i cabal màxim d'aigua depurada de 540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</si>
  <si>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</si>
  <si>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</si>
  <si>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</si>
  <si>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</si>
  <si>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</si>
  <si>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</si>
  <si>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</si>
  <si>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mt46edb010a</t>
  </si>
  <si>
    <t xml:space="preserve">U</t>
  </si>
  <si>
    <t xml:space="preserve">Estació depuradora biològica d'aigües residuals, tecnologia VFL, capacitat per a 1 a 4 usuaris (H.E.), càrrega mitjana de matèria orgànica contaminant (DBO5) de 0,24 kg/dia i cabal màxim d'aigua depurada de 540 litres/dia, equipada amb un reactor biològic tipus AT i un compressor, segons UNE-EN 12566-3.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</si>
  <si>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</si>
  <si>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</si>
  <si>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</si>
  <si>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</si>
  <si>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</si>
  <si>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</si>
  <si>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</si>
  <si>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</si>
  <si>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</si>
  <si>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</si>
  <si>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</si>
  <si>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</si>
  <si>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</si>
  <si>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</si>
  <si>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</si>
  <si>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</si>
  <si>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</si>
  <si>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</si>
  <si>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1.429,90€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</si>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</sst>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3.95" customWidth="1"/>
    <col min="5" max="5" width="1.53" customWidth="1"/>
    <col min="6" max="6" width="10.54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3157.35</v>
      </c>
      <c r="H10" s="14"/>
      <c r="I10" s="14">
        <f ca="1">ROUND(INDIRECT(ADDRESS(ROW()+(0), COLUMN()+(-4), 1))*INDIRECT(ADDRESS(ROW()+(0), COLUMN()+(-2), 1)), 2)</f>
        <v>3157.35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3157.35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70.36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2.398</v>
      </c>
      <c r="F14" s="11"/>
      <c r="G14" s="13">
        <v>25.25</v>
      </c>
      <c r="H14" s="13"/>
      <c r="I14" s="13">
        <f ca="1">ROUND(INDIRECT(ADDRESS(ROW()+(0), COLUMN()+(-4), 1))*INDIRECT(ADDRESS(ROW()+(0), COLUMN()+(-2), 1)), 2)</f>
        <v>60.55</v>
      </c>
      <c r="J14" s="13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2.398</v>
      </c>
      <c r="F15" s="11"/>
      <c r="G15" s="13">
        <v>29.34</v>
      </c>
      <c r="H15" s="13"/>
      <c r="I15" s="13">
        <f ca="1">ROUND(INDIRECT(ADDRESS(ROW()+(0), COLUMN()+(-4), 1))*INDIRECT(ADDRESS(ROW()+(0), COLUMN()+(-2), 1)), 2)</f>
        <v>70.36</v>
      </c>
      <c r="J15" s="13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2.398</v>
      </c>
      <c r="F16" s="12"/>
      <c r="G16" s="14">
        <v>25.25</v>
      </c>
      <c r="H16" s="14"/>
      <c r="I16" s="14">
        <f ca="1">ROUND(INDIRECT(ADDRESS(ROW()+(0), COLUMN()+(-4), 1))*INDIRECT(ADDRESS(ROW()+(0), COLUMN()+(-2), 1)), 2)</f>
        <v>60.55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1))), 2)</f>
        <v>261.82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2"/>
      <c r="G19" s="14">
        <f ca="1">ROUND(SUM(INDIRECT(ADDRESS(ROW()+(-2), COLUMN()+(2), 1)),INDIRECT(ADDRESS(ROW()+(-8), COLUMN()+(2), 1))), 2)</f>
        <v>3419.17</v>
      </c>
      <c r="H19" s="14"/>
      <c r="I19" s="14">
        <f ca="1">ROUND(INDIRECT(ADDRESS(ROW()+(0), COLUMN()+(-4), 1))*INDIRECT(ADDRESS(ROW()+(0), COLUMN()+(-2), 1))/100, 2)</f>
        <v>68.38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1)),INDIRECT(ADDRESS(ROW()+(-9), COLUMN()+(0), 1))), 2)</f>
        <v>3487.55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/>
      <c r="H24" s="29">
        <v>882015</v>
      </c>
      <c r="I24" s="29"/>
      <c r="J24" s="29">
        <v>3</v>
      </c>
    </row>
    <row r="25" spans="1:10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