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<sst xmlns="http://schemas.openxmlformats.org/spreadsheetml/2006/main" count="41" uniqueCount="41">
  <si>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</si>
  <si>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USE015</t>
  </si>
  <si>
    <t xml:space="preserve">U</t>
  </si>
  <si>
    <t xml:space="preserve">Dipòsit d'emmagatzematge d'aigua depurada.</t>
  </si>
  <si>
    <r>
      <rPr>
        <sz val="8.25"/>
        <color rgb="FF000000"/>
        <rFont val="Arial"/>
        <family val="2"/>
      </rPr>
      <t xml:space="preserve">Dipòsit d'emmagatzematge d'aigua depurada de polietilè d'alta densitat, de 1150 litres.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</si>
  <si>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</si>
  <si>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</si>
  <si>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</si>
  <si>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</si>
  <si>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</si>
  <si>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</si>
  <si>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</si>
  <si>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mt46fer030a</t>
  </si>
  <si>
    <t xml:space="preserve">U</t>
  </si>
  <si>
    <t xml:space="preserve">Dipòsit d'emmagatzematge d'aigua depurada de polietilè d'alta densitat, de 1150 litres, format per un tanc.</t>
  </si>
  <si>
    <t xml:space="preserve">mt46fer040</t>
  </si>
  <si>
    <t xml:space="preserve">U</t>
  </si>
  <si>
    <t xml:space="preserve">Tapa de registre, de 600 mm de diàmetre.</t>
  </si>
  <si>
    <t xml:space="preserve">mt36tie010be</t>
  </si>
  <si>
    <t xml:space="preserve">m</t>
  </si>
  <si>
    <t xml:space="preserve">Tub de PVC, sèrie B, de 40 mm de diàmetre i 3 mm de gruix, amb extrem atrompetat, segons UNE-EN 1329-1, amb el preu incrementat el 20% en concepte d'accessoris i peces especials.</t>
  </si>
  <si>
    <t xml:space="preserve">mt11var009</t>
  </si>
  <si>
    <t xml:space="preserve">l</t>
  </si>
  <si>
    <t xml:space="preserve">Líquid netejador per enganxat mitjançant adhesiu de tubs i accessoris de PVC.</t>
  </si>
  <si>
    <t xml:space="preserve">mt11var010</t>
  </si>
  <si>
    <t xml:space="preserve">l</t>
  </si>
  <si>
    <t xml:space="preserve">Adhesiu per tubs i accessoris de PVC.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</si>
  <si>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</si>
  <si>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</si>
  <si>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</si>
  <si>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</si>
  <si>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</si>
  <si>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</si>
  <si>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</si>
  <si>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</si>
  <si>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</si>
  <si>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</si>
  <si>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</si>
  <si>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</si>
  <si>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92,50€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</si>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</sst>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12" customWidth="1"/>
    <col min="4" max="4" width="75.65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655.16</v>
      </c>
      <c r="G10" s="12">
        <f ca="1">ROUND(INDIRECT(ADDRESS(ROW()+(0), COLUMN()+(-2), 1))*INDIRECT(ADDRESS(ROW()+(0), COLUMN()+(-1), 1)), 2)</f>
        <v>655.16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71.94</v>
      </c>
      <c r="G11" s="12">
        <f ca="1">ROUND(INDIRECT(ADDRESS(ROW()+(0), COLUMN()+(-2), 1))*INDIRECT(ADDRESS(ROW()+(0), COLUMN()+(-1), 1)), 2)</f>
        <v>71.94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3</v>
      </c>
      <c r="F12" s="12">
        <v>2.05</v>
      </c>
      <c r="G12" s="12">
        <f ca="1">ROUND(INDIRECT(ADDRESS(ROW()+(0), COLUMN()+(-2), 1))*INDIRECT(ADDRESS(ROW()+(0), COLUMN()+(-1), 1)), 2)</f>
        <v>6.15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0.03</v>
      </c>
      <c r="F13" s="12">
        <v>37.6</v>
      </c>
      <c r="G13" s="12">
        <f ca="1">ROUND(INDIRECT(ADDRESS(ROW()+(0), COLUMN()+(-2), 1))*INDIRECT(ADDRESS(ROW()+(0), COLUMN()+(-1), 1)), 2)</f>
        <v>1.13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0.24</v>
      </c>
      <c r="F14" s="14">
        <v>47.92</v>
      </c>
      <c r="G14" s="14">
        <f ca="1">ROUND(INDIRECT(ADDRESS(ROW()+(0), COLUMN()+(-2), 1))*INDIRECT(ADDRESS(ROW()+(0), COLUMN()+(-1), 1)), 2)</f>
        <v>11.5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745.88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1.439</v>
      </c>
      <c r="F17" s="12">
        <v>29.34</v>
      </c>
      <c r="G17" s="12">
        <f ca="1">ROUND(INDIRECT(ADDRESS(ROW()+(0), COLUMN()+(-2), 1))*INDIRECT(ADDRESS(ROW()+(0), COLUMN()+(-1), 1)), 2)</f>
        <v>42.22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1.439</v>
      </c>
      <c r="F18" s="14">
        <v>25.25</v>
      </c>
      <c r="G18" s="14">
        <f ca="1">ROUND(INDIRECT(ADDRESS(ROW()+(0), COLUMN()+(-2), 1))*INDIRECT(ADDRESS(ROW()+(0), COLUMN()+(-1), 1)), 2)</f>
        <v>36.33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78.55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824.43</v>
      </c>
      <c r="G21" s="14">
        <f ca="1">ROUND(INDIRECT(ADDRESS(ROW()+(0), COLUMN()+(-2), 1))*INDIRECT(ADDRESS(ROW()+(0), COLUMN()+(-1), 1))/100, 2)</f>
        <v>16.49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840.92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