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<sst xmlns="http://schemas.openxmlformats.org/spreadsheetml/2006/main" count="39" uniqueCount="39">
  <si>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</si>
  <si>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USS010</t>
  </si>
  <si>
    <t xml:space="preserve">U</t>
  </si>
  <si>
    <t xml:space="preserve">Fosa sèptica de polietilè d'alta densitat (PEAD/HDPE).</t>
  </si>
  <si>
    <r>
      <rPr>
        <sz val="8.25"/>
        <color rgb="FF000000"/>
        <rFont val="Arial"/>
        <family val="2"/>
      </rPr>
      <t xml:space="preserve">Fosa sèptica de polietilè d'alta densitat (PEAD/HDPE), de 30000 litres, de 2500 mm de diàmetre i 6650 mm de longitud, per 150 usuaris (H.E.).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</si>
  <si>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</si>
  <si>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</si>
  <si>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</si>
  <si>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</si>
  <si>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</si>
  <si>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</si>
  <si>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</si>
  <si>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mt46fsp100l</t>
  </si>
  <si>
    <t xml:space="preserve">U</t>
  </si>
  <si>
    <t xml:space="preserve">Fosa sèptica de polietilè d'alta densitat (PEAD/HDPE), de 30000 litres, de 2500 mm de diàmetre i 6650 mm de longitud, per 150 usuaris (H.E.), amb boca d'accés de 500 mm de diàmetre, boca d'entrada i boca de sortida de 200 mm de diàmetre, segons UNE-EN 12566-1, per tractament primari d'aigües residuals.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</si>
  <si>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</si>
  <si>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</si>
  <si>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</si>
  <si>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</si>
  <si>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</si>
  <si>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</si>
  <si>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</si>
  <si>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</si>
  <si>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</si>
  <si>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</si>
  <si>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</si>
  <si>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</si>
  <si>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1.009,78€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</si>
  <si>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</si>
  <si>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</si>
  <si>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</si>
  <si>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</si>
  <si>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</si>
  <si>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</si>
  <si>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Pequeñas instalaciones de depuración de aguas residuales para poblaciones de hasta 50 habitantes equivalentes. Parte 1: Fosas sépticas prefabricadas.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</si>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</sst>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88" customWidth="1"/>
    <col min="8" max="8" width="1.02" customWidth="1"/>
    <col min="9" max="9" width="10.88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8766.86</v>
      </c>
      <c r="I10" s="14"/>
      <c r="J10" s="14">
        <f ca="1">ROUND(INDIRECT(ADDRESS(ROW()+(0), COLUMN()+(-4), 1))*INDIRECT(ADDRESS(ROW()+(0), COLUMN()+(-2), 1)), 2)</f>
        <v>8766.86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8766.86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4.268</v>
      </c>
      <c r="G13" s="11"/>
      <c r="H13" s="13">
        <v>29.34</v>
      </c>
      <c r="I13" s="13"/>
      <c r="J13" s="13">
        <f ca="1">ROUND(INDIRECT(ADDRESS(ROW()+(0), COLUMN()+(-4), 1))*INDIRECT(ADDRESS(ROW()+(0), COLUMN()+(-2), 1)), 2)</f>
        <v>125.22</v>
      </c>
      <c r="K13" s="13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4.268</v>
      </c>
      <c r="G14" s="12"/>
      <c r="H14" s="14">
        <v>25.25</v>
      </c>
      <c r="I14" s="14"/>
      <c r="J14" s="14">
        <f ca="1">ROUND(INDIRECT(ADDRESS(ROW()+(0), COLUMN()+(-4), 1))*INDIRECT(ADDRESS(ROW()+(0), COLUMN()+(-2), 1)), 2)</f>
        <v>107.77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232.99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2"/>
      <c r="H17" s="14">
        <f ca="1">ROUND(SUM(INDIRECT(ADDRESS(ROW()+(-2), COLUMN()+(2), 1)),INDIRECT(ADDRESS(ROW()+(-6), COLUMN()+(2), 1))), 2)</f>
        <v>8999.85</v>
      </c>
      <c r="I17" s="14"/>
      <c r="J17" s="14">
        <f ca="1">ROUND(INDIRECT(ADDRESS(ROW()+(0), COLUMN()+(-4), 1))*INDIRECT(ADDRESS(ROW()+(0), COLUMN()+(-2), 1))/100, 2)</f>
        <v>180</v>
      </c>
      <c r="K17" s="14"/>
    </row>
    <row r="18" spans="1:11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9179.85</v>
      </c>
      <c r="K18" s="26"/>
    </row>
    <row r="21" spans="1:11" ht="13.50" thickBot="1" customHeight="1">
      <c r="A21" s="27" t="s">
        <v>29</v>
      </c>
      <c r="B21" s="27"/>
      <c r="C21" s="27"/>
      <c r="D21" s="27"/>
      <c r="E21" s="27"/>
      <c r="F21" s="27"/>
      <c r="G21" s="27" t="s">
        <v>30</v>
      </c>
      <c r="H21" s="27"/>
      <c r="I21" s="27" t="s">
        <v>31</v>
      </c>
      <c r="J21" s="27"/>
      <c r="K21" s="27" t="s">
        <v>32</v>
      </c>
    </row>
    <row r="22" spans="1:11" ht="13.50" thickBot="1" customHeight="1">
      <c r="A22" s="28" t="s">
        <v>33</v>
      </c>
      <c r="B22" s="28"/>
      <c r="C22" s="28"/>
      <c r="D22" s="28"/>
      <c r="E22" s="28"/>
      <c r="F22" s="28"/>
      <c r="G22" s="29">
        <v>1.122e+006</v>
      </c>
      <c r="H22" s="29"/>
      <c r="I22" s="29">
        <v>1.12201e+006</v>
      </c>
      <c r="J22" s="29"/>
      <c r="K22" s="29">
        <v>3</v>
      </c>
    </row>
    <row r="23" spans="1:11" ht="24.00" thickBot="1" customHeight="1">
      <c r="A23" s="30" t="s">
        <v>34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</row>
    <row r="24" spans="1:11" ht="13.50" thickBot="1" customHeight="1">
      <c r="A24" s="32" t="s">
        <v>35</v>
      </c>
      <c r="B24" s="32"/>
      <c r="C24" s="32"/>
      <c r="D24" s="32"/>
      <c r="E24" s="32"/>
      <c r="F24" s="32"/>
      <c r="G24" s="33"/>
      <c r="H24" s="33"/>
      <c r="I24" s="33"/>
      <c r="J24" s="33"/>
      <c r="K24" s="33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7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I15"/>
    <mergeCell ref="J15:K15"/>
    <mergeCell ref="A16:B16"/>
    <mergeCell ref="C16:D16"/>
    <mergeCell ref="E16:G16"/>
    <mergeCell ref="H16:I16"/>
    <mergeCell ref="J16:K16"/>
    <mergeCell ref="A17:B17"/>
    <mergeCell ref="C17:D17"/>
    <mergeCell ref="F17:G17"/>
    <mergeCell ref="H17:I17"/>
    <mergeCell ref="J17:K17"/>
    <mergeCell ref="A18:E18"/>
    <mergeCell ref="F18:I18"/>
    <mergeCell ref="J18:K18"/>
    <mergeCell ref="A21:F21"/>
    <mergeCell ref="G21:H21"/>
    <mergeCell ref="I21:J21"/>
    <mergeCell ref="A22:F22"/>
    <mergeCell ref="G22:H24"/>
    <mergeCell ref="I22:J24"/>
    <mergeCell ref="K22:K24"/>
    <mergeCell ref="A23:F23"/>
    <mergeCell ref="A24:F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