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<sst xmlns="http://schemas.openxmlformats.org/spreadsheetml/2006/main" count="40" uniqueCount="40">
  <si>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</si>
  <si>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</si>
  <si>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</si>
  <si>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 de gabions per a clos de parcel·la.</t>
  </si>
  <si>
    <r>
      <rPr>
        <sz val="8.25"/>
        <color rgb="FF000000"/>
        <rFont val="Arial"/>
        <family val="2"/>
      </rPr>
      <t xml:space="preserve">Clos de parcel·la format per mur de gabions amb dos cares vistes compost per gabió de 2000x1000x250 mm de malla electrosoldada, de filferro d'acer galvanitzat, de 3,5 a 6 mm de diàmetre, amb una obertura de malla de 25x100 mm en totes les cares, amb una resistència a la corrosió en boira salina superior a 3000 hores i una resistència mínima a la tracció del filferro de 450 N/mm²; i reblert amb mitjans mecànics amb pedra calcària, de granulometria compresa entre 150 i 200 mm.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</si>
  <si>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</si>
  <si>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</si>
  <si>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</si>
  <si>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</si>
  <si>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</si>
  <si>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</si>
  <si>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</si>
  <si>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mt07etf035a</t>
  </si>
  <si>
    <t xml:space="preserve">U</t>
  </si>
  <si>
    <t xml:space="preserve">Gabió de 2000x1000x250 mm de malla electrosoldada, de filferro d'acer galvanitzat, segons UNE-EN 10244-2, de 3,5 a 6 mm de diàmetre, amb una obertura de malla de 25x100 mm en totes les cares, amb una resistència a la corrosió en boira salina superior a 3000 hores segons UNE-EN ISO 10289 i UNE-EN ISO 9227 i una resistència mínima a la tracció del filferro de 450 N/mm² segons UNE-EN 10223-8 i dos tubs buits d'acer de 60 mm de diàmetre per al seu ancoratge a la fonamentació.</t>
  </si>
  <si>
    <t xml:space="preserve">mt06psm010b</t>
  </si>
  <si>
    <t xml:space="preserve">m³</t>
  </si>
  <si>
    <t xml:space="preserve">Pedra calcària de granulometria compresa entre 150 i 200 mm, amb desgast en l'assaig de Los Ángeles &lt; 50.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</si>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</sst>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4.59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98.5</v>
      </c>
      <c r="H10" s="12">
        <f ca="1">ROUND(INDIRECT(ADDRESS(ROW()+(0), COLUMN()+(-2), 1))*INDIRECT(ADDRESS(ROW()+(0), COLUMN()+(-1), 1)), 2)</f>
        <v>49.25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17.3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</v>
      </c>
      <c r="G14" s="12">
        <v>51.91</v>
      </c>
      <c r="H14" s="12">
        <f ca="1">ROUND(INDIRECT(ADDRESS(ROW()+(0), COLUMN()+(-2), 1))*INDIRECT(ADDRESS(ROW()+(0), COLUMN()+(-1), 1)), 2)</f>
        <v>57.1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44.99</v>
      </c>
      <c r="H15" s="14">
        <f ca="1">ROUND(INDIRECT(ADDRESS(ROW()+(0), COLUMN()+(-2), 1))*INDIRECT(ADDRESS(ROW()+(0), COLUMN()+(-1), 1)), 2)</f>
        <v>49.49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1.319</v>
      </c>
      <c r="G18" s="12">
        <v>28.42</v>
      </c>
      <c r="H18" s="12">
        <f ca="1">ROUND(INDIRECT(ADDRESS(ROW()+(0), COLUMN()+(-2), 1))*INDIRECT(ADDRESS(ROW()+(0), COLUMN()+(-1), 1)), 2)</f>
        <v>37.49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1.319</v>
      </c>
      <c r="G19" s="14">
        <v>25.28</v>
      </c>
      <c r="H19" s="14">
        <f ca="1">ROUND(INDIRECT(ADDRESS(ROW()+(0), COLUMN()+(-2), 1))*INDIRECT(ADDRESS(ROW()+(0), COLUMN()+(-1), 1)), 2)</f>
        <v>33.34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70.83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231.43</v>
      </c>
      <c r="H22" s="14">
        <f ca="1">ROUND(INDIRECT(ADDRESS(ROW()+(0), COLUMN()+(-2), 1))*INDIRECT(ADDRESS(ROW()+(0), COLUMN()+(-1), 1))/100, 2)</f>
        <v>4.63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236.06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