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<sst xmlns="http://schemas.openxmlformats.org/spreadsheetml/2006/main" count="54" uniqueCount="54">
  <si>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</si>
  <si>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UVP010</t>
  </si>
  <si>
    <t xml:space="preserve">U</t>
  </si>
  <si>
    <t xml:space="preserve">Porta reixat en clos de parcel·la.</t>
  </si>
  <si>
    <r>
      <rPr>
        <sz val="8.25"/>
        <color rgb="FF000000"/>
        <rFont val="Arial"/>
        <family val="2"/>
      </rPr>
      <t xml:space="preserve">Porta reixat de xapa d'acer galvanitzat, acabat lacat, d'una fulla batent, dimensions 300x200 cm, perfils rectangulars en cèrcol sòcol inferior realitzat amb xapa grecada de 1,2 mm d'espessor a dues cares, per a accés de vehicles. Obertura manual. Inclús frontisses o ancoratges metàl·lics laterals dels bastidors, armadura portant de la cancel·la i rebuts a obra, elements d'ancoratge, ferramentes de seguretat i tancament, acabat amb emprimació antioxidant i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</si>
  <si>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</si>
  <si>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</si>
  <si>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</si>
  <si>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</si>
  <si>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</si>
  <si>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</si>
  <si>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</si>
  <si>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mt10hmf010tOb</t>
  </si>
  <si>
    <t xml:space="preserve">m³</t>
  </si>
  <si>
    <t xml:space="preserve">Formigó HM-25/B/20/X0, fabricat en central.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</si>
  <si>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</si>
  <si>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</si>
  <si>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</si>
  <si>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</si>
  <si>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</si>
  <si>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</si>
  <si>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mt26vpc010a</t>
  </si>
  <si>
    <t xml:space="preserve">m²</t>
  </si>
  <si>
    <t xml:space="preserve">Porta reixa metàl·lica en tanca exterior, per accés de vehicles, una fulla abatible, de xapa d'acer galvanitzat, acabat lacat amb frontisses o ancoratges metàl·lics laterals dels bastidors, armadura portant de la porta de post, elements d'ancoratge, ferraments de seguretat i tancament, acabat amb emprimació antioxidant i accessoris. Segons UNE-EN 13241-1.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</si>
  <si>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</si>
  <si>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</si>
  <si>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</si>
  <si>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</si>
  <si>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</si>
  <si>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</si>
  <si>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</si>
  <si>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</si>
  <si>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</si>
  <si>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</si>
  <si>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</si>
  <si>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</si>
  <si>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</si>
  <si>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</si>
  <si>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</si>
  <si>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</si>
  <si>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</si>
  <si>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</si>
  <si>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350,83€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</si>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</sst>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63" customWidth="1"/>
    <col min="5" max="5" width="72.08" customWidth="1"/>
    <col min="6" max="6" width="1.19" customWidth="1"/>
    <col min="7" max="7" width="11.56" customWidth="1"/>
    <col min="8" max="8" width="11.22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</v>
      </c>
      <c r="G10" s="11"/>
      <c r="H10" s="12">
        <v>88</v>
      </c>
      <c r="I10" s="12">
        <f ca="1">ROUND(INDIRECT(ADDRESS(ROW()+(0), COLUMN()+(-3), 1))*INDIRECT(ADDRESS(ROW()+(0), COLUMN()+(-1), 1)), 2)</f>
        <v>7.92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</v>
      </c>
      <c r="G11" s="11"/>
      <c r="H11" s="12">
        <v>1.5</v>
      </c>
      <c r="I11" s="12">
        <f ca="1">ROUND(INDIRECT(ADDRESS(ROW()+(0), COLUMN()+(-3), 1))*INDIRECT(ADDRESS(ROW()+(0), COLUMN()+(-1), 1)), 2)</f>
        <v>0.03</v>
      </c>
      <c r="J11" s="12"/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0.113</v>
      </c>
      <c r="G12" s="11"/>
      <c r="H12" s="12">
        <v>53.48</v>
      </c>
      <c r="I12" s="12">
        <f ca="1">ROUND(INDIRECT(ADDRESS(ROW()+(0), COLUMN()+(-3), 1))*INDIRECT(ADDRESS(ROW()+(0), COLUMN()+(-1), 1)), 2)</f>
        <v>6.04</v>
      </c>
      <c r="J12" s="12"/>
    </row>
    <row r="13" spans="1:10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6</v>
      </c>
      <c r="G13" s="13"/>
      <c r="H13" s="14">
        <v>358.51</v>
      </c>
      <c r="I13" s="14">
        <f ca="1">ROUND(INDIRECT(ADDRESS(ROW()+(0), COLUMN()+(-3), 1))*INDIRECT(ADDRESS(ROW()+(0), COLUMN()+(-1), 1)), 2)</f>
        <v>2151.06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2165.05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3.956</v>
      </c>
      <c r="G16" s="11"/>
      <c r="H16" s="12">
        <v>28.42</v>
      </c>
      <c r="I16" s="12">
        <f ca="1">ROUND(INDIRECT(ADDRESS(ROW()+(0), COLUMN()+(-3), 1))*INDIRECT(ADDRESS(ROW()+(0), COLUMN()+(-1), 1)), 2)</f>
        <v>112.43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4.316</v>
      </c>
      <c r="G17" s="11"/>
      <c r="H17" s="12">
        <v>25.28</v>
      </c>
      <c r="I17" s="12">
        <f ca="1">ROUND(INDIRECT(ADDRESS(ROW()+(0), COLUMN()+(-3), 1))*INDIRECT(ADDRESS(ROW()+(0), COLUMN()+(-1), 1)), 2)</f>
        <v>109.11</v>
      </c>
      <c r="J17" s="12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1.295</v>
      </c>
      <c r="G18" s="11"/>
      <c r="H18" s="12">
        <v>28.86</v>
      </c>
      <c r="I18" s="12">
        <f ca="1">ROUND(INDIRECT(ADDRESS(ROW()+(0), COLUMN()+(-3), 1))*INDIRECT(ADDRESS(ROW()+(0), COLUMN()+(-1), 1)), 2)</f>
        <v>37.37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1.295</v>
      </c>
      <c r="G19" s="13"/>
      <c r="H19" s="14">
        <v>25.36</v>
      </c>
      <c r="I19" s="14">
        <f ca="1">ROUND(INDIRECT(ADDRESS(ROW()+(0), COLUMN()+(-3), 1))*INDIRECT(ADDRESS(ROW()+(0), COLUMN()+(-1), 1)), 2)</f>
        <v>32.84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291.75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1)),INDIRECT(ADDRESS(ROW()+(-8), COLUMN()+(1), 1))), 2)</f>
        <v>2456.8</v>
      </c>
      <c r="I22" s="14">
        <f ca="1">ROUND(INDIRECT(ADDRESS(ROW()+(0), COLUMN()+(-3), 1))*INDIRECT(ADDRESS(ROW()+(0), COLUMN()+(-1), 1))/100, 2)</f>
        <v>49.14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1)),INDIRECT(ADDRESS(ROW()+(-9), COLUMN()+(0), 1))), 2)</f>
        <v>2505.94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/>
      <c r="G26" s="27" t="s">
        <v>45</v>
      </c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