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<sst xmlns="http://schemas.openxmlformats.org/spreadsheetml/2006/main" count="26" uniqueCount="26">
  <si>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</si>
  <si>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</si>
  <si>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</t>
  </si>
  <si>
    <t xml:space="preserve">Extracció i assaig a compressió de provetes testimoni.</t>
  </si>
  <si>
    <r>
      <rPr>
        <sz val="8.25"/>
        <color rgb="FF000000"/>
        <rFont val="Arial"/>
        <family val="2"/>
      </rPr>
      <t xml:space="preserve">Assaig sobre proveta testimoni de formigó endurit de 100 mm de diàmetre i 200 mm de longitud, prèviament extrets mitjançat sonda rotativa de biga o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</si>
  <si>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</si>
  <si>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</si>
  <si>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</si>
  <si>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</si>
  <si>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</si>
  <si>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</si>
  <si>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</si>
  <si>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</si>
  <si>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</si>
  <si>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</si>
  <si>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mt49hoc030d</t>
  </si>
  <si>
    <t xml:space="preserve">U</t>
  </si>
  <si>
    <t xml:space="preserve">Extracció de testimoni de formigó endurit de 100 mm de diàmetre i 200 mm de longitud mitjançant sonda rotativa, tallat, recapçat i assaig per determinar la resistència a compressió segons UNE-EN 12504-1, sense incloure cala ni reposició de revestiments o recobriments.</t>
  </si>
  <si>
    <t xml:space="preserve">mt49hoc040j</t>
  </si>
  <si>
    <t xml:space="preserve">U</t>
  </si>
  <si>
    <t xml:space="preserve">Reblert de trepants amb morter hidràulic expansiu autoanivellant, de 100 mm de diàmetre, en bigues o forjats.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</si>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</sst>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7.52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0.74</v>
      </c>
      <c r="G10" s="12">
        <f ca="1">ROUND(INDIRECT(ADDRESS(ROW()+(0), COLUMN()+(-2), 1))*INDIRECT(ADDRESS(ROW()+(0), COLUMN()+(-1), 1)), 2)</f>
        <v>0.74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160.67</v>
      </c>
      <c r="G11" s="12">
        <f ca="1">ROUND(INDIRECT(ADDRESS(ROW()+(0), COLUMN()+(-2), 1))*INDIRECT(ADDRESS(ROW()+(0), COLUMN()+(-1), 1)), 2)</f>
        <v>160.67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27.71</v>
      </c>
      <c r="G12" s="14">
        <f ca="1">ROUND(INDIRECT(ADDRESS(ROW()+(0), COLUMN()+(-2), 1))*INDIRECT(ADDRESS(ROW()+(0), COLUMN()+(-1), 1)), 2)</f>
        <v>27.71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189.12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9"/>
      <c r="B15" s="19"/>
      <c r="C15" s="20" t="s">
        <v>23</v>
      </c>
      <c r="D15" s="19" t="s">
        <v>24</v>
      </c>
      <c r="E15" s="13">
        <v>2</v>
      </c>
      <c r="F15" s="14">
        <f ca="1">ROUND(SUM(INDIRECT(ADDRESS(ROW()+(-2), COLUMN()+(1), 1))), 2)</f>
        <v>189.12</v>
      </c>
      <c r="G15" s="14">
        <f ca="1">ROUND(INDIRECT(ADDRESS(ROW()+(0), COLUMN()+(-2), 1))*INDIRECT(ADDRESS(ROW()+(0), COLUMN()+(-1), 1))/100, 2)</f>
        <v>3.78</v>
      </c>
    </row>
    <row r="16" spans="1:7" ht="13.50" thickBot="1" customHeight="1">
      <c r="A16" s="8"/>
      <c r="B16" s="8"/>
      <c r="C16" s="8"/>
      <c r="D16" s="8"/>
      <c r="E16" s="21" t="s">
        <v>25</v>
      </c>
      <c r="F16" s="21"/>
      <c r="G16" s="22">
        <f ca="1">ROUND(SUM(INDIRECT(ADDRESS(ROW()+(-1), COLUMN()+(0), 1)),INDIRECT(ADDRESS(ROW()+(-3), COLUMN()+(0), 1))), 2)</f>
        <v>192.9</v>
      </c>
    </row>
  </sheetData>
  <mergeCells count="1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</mergeCells>
  <pageMargins left="0.147638" right="0.147638" top="0.206693" bottom="0.206693" header="0.0" footer="0.0"/>
  <pageSetup paperSize="9" orientation="portrait"/>
  <rowBreaks count="0" manualBreakCount="0">
    </rowBreaks>
</worksheet>
</file>