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<sst xmlns="http://schemas.openxmlformats.org/spreadsheetml/2006/main" count="29" uniqueCount="29">
  <si>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</si>
  <si>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XVV010</t>
  </si>
  <si>
    <t xml:space="preserve">U</t>
  </si>
  <si>
    <t xml:space="preserve">Assaig de vidre.</t>
  </si>
  <si>
    <r>
      <rPr>
        <sz val="8.25"/>
        <color rgb="FF000000"/>
        <rFont val="Arial"/>
        <family val="2"/>
      </rPr>
      <t xml:space="preserve">Assaig sobre una mostra de vidre, amb determinació de: planicitat.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</si>
  <si>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</si>
  <si>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</si>
  <si>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</si>
  <si>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</si>
  <si>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</si>
  <si>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</si>
  <si>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</si>
  <si>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mt49des010</t>
  </si>
  <si>
    <t xml:space="preserve">U</t>
  </si>
  <si>
    <t xml:space="preserve">Repercussió de desplaçament a obra per la presa de mostres.</t>
  </si>
  <si>
    <t xml:space="preserve">mt49vid020</t>
  </si>
  <si>
    <t xml:space="preserve">U</t>
  </si>
  <si>
    <t xml:space="preserve">Presa en obra de mostres de vidre, quin pes no excedeixi de 50 kg.</t>
  </si>
  <si>
    <t xml:space="preserve">mt49vid040</t>
  </si>
  <si>
    <t xml:space="preserve">U</t>
  </si>
  <si>
    <t xml:space="preserve">Assaig per determinar la planicitat d'una mostra de vidre, segons UNE 43009.</t>
  </si>
  <si>
    <t xml:space="preserve">mt49vid030</t>
  </si>
  <si>
    <t xml:space="preserve">U</t>
  </si>
  <si>
    <t xml:space="preserve">Informe de resultats dels assaigs realitzats sobre una mostra de vidre.</t>
  </si>
  <si>
    <t xml:space="preserve">Subtotal materials: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</si>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</sst>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0.68" customWidth="1"/>
    <col min="4" max="4" width="9.18" customWidth="1"/>
    <col min="5" max="5" width="66.98" customWidth="1"/>
    <col min="6" max="6" width="14.79" customWidth="1"/>
    <col min="7" max="7" width="12.24" customWidth="1"/>
    <col min="8" max="8" width="11.3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0.74</v>
      </c>
      <c r="H10" s="12">
        <f ca="1">ROUND(INDIRECT(ADDRESS(ROW()+(0), COLUMN()+(-2), 1))*INDIRECT(ADDRESS(ROW()+(0), COLUMN()+(-1), 1)), 2)</f>
        <v>0.74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32.02</v>
      </c>
      <c r="H11" s="12">
        <f ca="1">ROUND(INDIRECT(ADDRESS(ROW()+(0), COLUMN()+(-2), 1))*INDIRECT(ADDRESS(ROW()+(0), COLUMN()+(-1), 1)), 2)</f>
        <v>32.02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77.45</v>
      </c>
      <c r="H12" s="12">
        <f ca="1">ROUND(INDIRECT(ADDRESS(ROW()+(0), COLUMN()+(-2), 1))*INDIRECT(ADDRESS(ROW()+(0), COLUMN()+(-1), 1)), 2)</f>
        <v>77.45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1</v>
      </c>
      <c r="G13" s="14">
        <v>96.06</v>
      </c>
      <c r="H13" s="14">
        <f ca="1">ROUND(INDIRECT(ADDRESS(ROW()+(0), COLUMN()+(-2), 1))*INDIRECT(ADDRESS(ROW()+(0), COLUMN()+(-1), 1)), 2)</f>
        <v>96.06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206.27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26</v>
      </c>
      <c r="E16" s="19" t="s">
        <v>27</v>
      </c>
      <c r="F16" s="13">
        <v>2</v>
      </c>
      <c r="G16" s="14">
        <f ca="1">ROUND(SUM(INDIRECT(ADDRESS(ROW()+(-2), COLUMN()+(1), 1))), 2)</f>
        <v>206.27</v>
      </c>
      <c r="H16" s="14">
        <f ca="1">ROUND(INDIRECT(ADDRESS(ROW()+(0), COLUMN()+(-2), 1))*INDIRECT(ADDRESS(ROW()+(0), COLUMN()+(-1), 1))/100, 2)</f>
        <v>4.13</v>
      </c>
    </row>
    <row r="17" spans="1:8" ht="13.50" thickBot="1" customHeight="1">
      <c r="A17" s="8"/>
      <c r="B17" s="8"/>
      <c r="C17" s="8"/>
      <c r="D17" s="8"/>
      <c r="E17" s="8"/>
      <c r="F17" s="21" t="s">
        <v>28</v>
      </c>
      <c r="G17" s="21"/>
      <c r="H17" s="22">
        <f ca="1">ROUND(SUM(INDIRECT(ADDRESS(ROW()+(-1), COLUMN()+(0), 1)),INDIRECT(ADDRESS(ROW()+(-3), COLUMN()+(0), 1))), 2)</f>
        <v>210.4</v>
      </c>
    </row>
  </sheetData>
  <mergeCells count="1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