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<sst xmlns="http://schemas.openxmlformats.org/spreadsheetml/2006/main" count="28" uniqueCount="28">
  <si>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</si>
  <si>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0GG010</t>
  </si>
  <si>
    <t xml:space="preserve">U</t>
  </si>
  <si>
    <t xml:space="preserve">Jornada de supervisió arqueològica.</t>
  </si>
  <si>
    <r>
      <rPr>
        <sz val="8.25"/>
        <color rgb="FF000000"/>
        <rFont val="Arial"/>
        <family val="2"/>
      </rPr>
      <t xml:space="preserve">Jornada de supervisió arqueològica dels treballs d'excavació a càrrec d'ajudant arqueòleg, de 8 hores diàries, amb presa de dades per a la memòria final dels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</si>
  <si>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</si>
  <si>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</si>
  <si>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</si>
  <si>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</si>
  <si>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</si>
  <si>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</si>
  <si>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</si>
  <si>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mt51arq010</t>
  </si>
  <si>
    <t xml:space="preserve">U</t>
  </si>
  <si>
    <t xml:space="preserve">Material fungible per a treballs d'arqueologia.</t>
  </si>
  <si>
    <t xml:space="preserve">mt51arq020</t>
  </si>
  <si>
    <t xml:space="preserve">U</t>
  </si>
  <si>
    <t xml:space="preserve">Material i utillatge per a treballs d'arqueologia.</t>
  </si>
  <si>
    <t xml:space="preserve">Subtotal materials:</t>
  </si>
  <si>
    <t xml:space="preserve">Mà d'obra</t>
  </si>
  <si>
    <t xml:space="preserve">mo057</t>
  </si>
  <si>
    <t xml:space="preserve">h</t>
  </si>
  <si>
    <t xml:space="preserve">Ajudant arqueòleg.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</si>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</sst>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42" customWidth="1"/>
    <col min="4" max="4" width="13.09" customWidth="1"/>
    <col min="5" max="5" width="44.71" customWidth="1"/>
    <col min="6" max="6" width="18.53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0.045</v>
      </c>
      <c r="G10" s="12">
        <v>960</v>
      </c>
      <c r="H10" s="12">
        <f ca="1">ROUND(INDIRECT(ADDRESS(ROW()+(0), COLUMN()+(-2), 1))*INDIRECT(ADDRESS(ROW()+(0), COLUMN()+(-1), 1)), 2)</f>
        <v>43.2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1380</v>
      </c>
      <c r="H11" s="14">
        <f ca="1">ROUND(INDIRECT(ADDRESS(ROW()+(0), COLUMN()+(-2), 1))*INDIRECT(ADDRESS(ROW()+(0), COLUMN()+(-1), 1)), 2)</f>
        <v>16.56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10.634</v>
      </c>
      <c r="G14" s="14">
        <v>29.25</v>
      </c>
      <c r="H14" s="14">
        <f ca="1">ROUND(INDIRECT(ADDRESS(ROW()+(0), COLUMN()+(-2), 1))*INDIRECT(ADDRESS(ROW()+(0), COLUMN()+(-1), 1)), 2)</f>
        <v>311.04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370.8</v>
      </c>
      <c r="H17" s="14">
        <f ca="1">ROUND(INDIRECT(ADDRESS(ROW()+(0), COLUMN()+(-2), 1))*INDIRECT(ADDRESS(ROW()+(0), COLUMN()+(-1), 1))/100, 2)</f>
        <v>7.42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378.22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