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<sst xmlns="http://schemas.openxmlformats.org/spreadsheetml/2006/main" count="62" uniqueCount="62">
  <si>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</si>
  <si>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EHM010</t>
  </si>
  <si>
    <t xml:space="preserve">m³</t>
  </si>
  <si>
    <t xml:space="preserve">Mur de formigó.</t>
  </si>
  <si>
    <r>
      <rPr>
        <sz val="8.25"/>
        <color rgb="FF000000"/>
        <rFont val="Arial"/>
        <family val="2"/>
      </rPr>
      <t xml:space="preserve">Mur de formigó armat 2C, de fins a 3 m d'altura, gruix 30 cm, superfície plana, realitzat amb formigó HA-25/F/20/XC2 fabricat en central, i abocament amb cubilot, i acer UNE-EN 10080 B 500 S, amb una quantia aproximada de 50 kg/m³, executat en condicions complexes; muntatge i desmuntatge de sistema d'encofrat amb acabat tipus industrial per revestir, realitzat amb panells metàl·lics modulars, amortitzables en 150 usos. Inclús filferro de lligar, separadors, passamurs per a pas dels tensors i líquid desencofrant, per evitar l'adherència del formigó a l'encofrat. El preu inclou l'elaboració i el muntatge de la ferralla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</si>
  <si>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</si>
  <si>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</si>
  <si>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</si>
  <si>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</si>
  <si>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</si>
  <si>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</si>
  <si>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</si>
  <si>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mt08eme070a</t>
  </si>
  <si>
    <t xml:space="preserve">m²</t>
  </si>
  <si>
    <t xml:space="preserve">Panells metàl·lics modulars, per encofrar murs de formigó de fins a 3 m d'altura.</t>
  </si>
  <si>
    <t xml:space="preserve">mt08eme075j</t>
  </si>
  <si>
    <t xml:space="preserve">U</t>
  </si>
  <si>
    <t xml:space="preserve">Estructura suport de sistema d'encofrat vertical, per a murs de formigó a dues cares, de fins a 3 m d'altura, formada per tornapuntes metàl·lics per a estabilització i aplomat de la superfície encofrant.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</si>
  <si>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</si>
  <si>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</si>
  <si>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</si>
  <si>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mt08var204</t>
  </si>
  <si>
    <t xml:space="preserve">U</t>
  </si>
  <si>
    <t xml:space="preserve">Passamurs de PVC per a pas dels tensors de l'encofrat, de diversos diàmetres i longituds.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</si>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</sst>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3.95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200</v>
      </c>
      <c r="G10" s="12">
        <f ca="1">ROUND(INDIRECT(ADDRESS(ROW()+(0), COLUMN()+(-2), 1))*INDIRECT(ADDRESS(ROW()+(0), COLUMN()+(-1), 1)), 2)</f>
        <v>8.8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0.044</v>
      </c>
      <c r="F11" s="12">
        <v>275</v>
      </c>
      <c r="G11" s="12">
        <f ca="1">ROUND(INDIRECT(ADDRESS(ROW()+(0), COLUMN()+(-2), 1))*INDIRECT(ADDRESS(ROW()+(0), COLUMN()+(-1), 1)), 2)</f>
        <v>12.1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1.8</v>
      </c>
      <c r="G12" s="12">
        <f ca="1">ROUND(INDIRECT(ADDRESS(ROW()+(0), COLUMN()+(-2), 1))*INDIRECT(ADDRESS(ROW()+(0), COLUMN()+(-1), 1)), 2)</f>
        <v>0.36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2.667</v>
      </c>
      <c r="F13" s="12">
        <v>1.35</v>
      </c>
      <c r="G13" s="12">
        <f ca="1">ROUND(INDIRECT(ADDRESS(ROW()+(0), COLUMN()+(-2), 1))*INDIRECT(ADDRESS(ROW()+(0), COLUMN()+(-1), 1)), 2)</f>
        <v>3.6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8</v>
      </c>
      <c r="F14" s="12">
        <v>0.06</v>
      </c>
      <c r="G14" s="12">
        <f ca="1">ROUND(INDIRECT(ADDRESS(ROW()+(0), COLUMN()+(-2), 1))*INDIRECT(ADDRESS(ROW()+(0), COLUMN()+(-1), 1)), 2)</f>
        <v>0.48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51</v>
      </c>
      <c r="F15" s="12">
        <v>1.22</v>
      </c>
      <c r="G15" s="12">
        <f ca="1">ROUND(INDIRECT(ADDRESS(ROW()+(0), COLUMN()+(-2), 1))*INDIRECT(ADDRESS(ROW()+(0), COLUMN()+(-1), 1)), 2)</f>
        <v>62.22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0.65</v>
      </c>
      <c r="F16" s="12">
        <v>1.5</v>
      </c>
      <c r="G16" s="12">
        <f ca="1">ROUND(INDIRECT(ADDRESS(ROW()+(0), COLUMN()+(-2), 1))*INDIRECT(ADDRESS(ROW()+(0), COLUMN()+(-1), 1)), 2)</f>
        <v>0.98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92.2</v>
      </c>
      <c r="G17" s="14">
        <f ca="1">ROUND(INDIRECT(ADDRESS(ROW()+(0), COLUMN()+(-2), 1))*INDIRECT(ADDRESS(ROW()+(0), COLUMN()+(-1), 1)), 2)</f>
        <v>96.81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185.35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2.437</v>
      </c>
      <c r="F20" s="12">
        <v>28.39</v>
      </c>
      <c r="G20" s="12">
        <f ca="1">ROUND(INDIRECT(ADDRESS(ROW()+(0), COLUMN()+(-2), 1))*INDIRECT(ADDRESS(ROW()+(0), COLUMN()+(-1), 1)), 2)</f>
        <v>69.19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2.659</v>
      </c>
      <c r="F21" s="12">
        <v>25.25</v>
      </c>
      <c r="G21" s="12">
        <f ca="1">ROUND(INDIRECT(ADDRESS(ROW()+(0), COLUMN()+(-2), 1))*INDIRECT(ADDRESS(ROW()+(0), COLUMN()+(-1), 1)), 2)</f>
        <v>67.14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0.65</v>
      </c>
      <c r="F22" s="12">
        <v>28.39</v>
      </c>
      <c r="G22" s="12">
        <f ca="1">ROUND(INDIRECT(ADDRESS(ROW()+(0), COLUMN()+(-2), 1))*INDIRECT(ADDRESS(ROW()+(0), COLUMN()+(-1), 1)), 2)</f>
        <v>18.45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0.827</v>
      </c>
      <c r="F23" s="12">
        <v>25.25</v>
      </c>
      <c r="G23" s="12">
        <f ca="1">ROUND(INDIRECT(ADDRESS(ROW()+(0), COLUMN()+(-2), 1))*INDIRECT(ADDRESS(ROW()+(0), COLUMN()+(-1), 1)), 2)</f>
        <v>20.88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0.369</v>
      </c>
      <c r="F24" s="12">
        <v>28.39</v>
      </c>
      <c r="G24" s="12">
        <f ca="1">ROUND(INDIRECT(ADDRESS(ROW()+(0), COLUMN()+(-2), 1))*INDIRECT(ADDRESS(ROW()+(0), COLUMN()+(-1), 1)), 2)</f>
        <v>10.48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1.477</v>
      </c>
      <c r="F25" s="14">
        <v>25.25</v>
      </c>
      <c r="G25" s="14">
        <f ca="1">ROUND(INDIRECT(ADDRESS(ROW()+(0), COLUMN()+(-2), 1))*INDIRECT(ADDRESS(ROW()+(0), COLUMN()+(-1), 1)), 2)</f>
        <v>37.29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223.43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408.78</v>
      </c>
      <c r="G28" s="14">
        <f ca="1">ROUND(INDIRECT(ADDRESS(ROW()+(0), COLUMN()+(-2), 1))*INDIRECT(ADDRESS(ROW()+(0), COLUMN()+(-1), 1))/100, 2)</f>
        <v>8.18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1)),INDIRECT(ADDRESS(ROW()+(-11), COLUMN()+(0), 1))), 2)</f>
        <v>416.96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