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<sst xmlns="http://schemas.openxmlformats.org/spreadsheetml/2006/main" count="74" uniqueCount="74">
  <si>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</si>
  <si>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FBY050</t>
  </si>
  <si>
    <t xml:space="preserve">m²</t>
  </si>
  <si>
    <t xml:space="preserve">Envà de plaques de guix laminat. Sistema "PLACO".</t>
  </si>
  <si>
    <r>
      <rPr>
        <sz val="8.25"/>
        <color rgb="FF000000"/>
        <rFont val="Arial"/>
        <family val="2"/>
      </rPr>
      <t xml:space="preserve">Envà senzill, sistema "PLACO", (15 + 48 + 15)/600 (48), de 78 mm de gruix total, amb nivell de qualitat de l'acabat estàndard (Q2), format per una estructura simple autoportant de perfils metàl·lics d'acer galvanitzat formada per canals R 48 "PLACO" i muntants M 48 "PLACO", amb una separació entre muntants de 600 mm i una disposició normal "N", a la què es cargolen dues plaques en total es cargola una placa de guix laminat A / UNE-EN 520 - 1200 / 2000 / 15 / amb les vores longitudinals afinades, BA 15 "PLACO" en una cara, i una altra placa A / UNE-EN 520 - 1200 / 2000 / 15 / amb les vores longitudinals afinades, BA 15 "PLACO" en l'altra cara. Inclús banda estanca autoadhesiva, Banda 45 "PLACO"; cargols per a la fixació de les plaques; cinta de paper amb reforç metàl·lic "PLACO" i pasta i cinta per al tractament de junts.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</si>
  <si>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</si>
  <si>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</si>
  <si>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</si>
  <si>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</si>
  <si>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</si>
  <si>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</si>
  <si>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</si>
  <si>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</si>
  <si>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</si>
  <si>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</si>
  <si>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</si>
  <si>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</si>
  <si>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</si>
  <si>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</si>
  <si>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</si>
  <si>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</si>
  <si>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mt12plk010aaead</t>
  </si>
  <si>
    <t xml:space="preserve">m²</t>
  </si>
  <si>
    <t xml:space="preserve">Placa de guix laminat A / UNE-EN 520 - 1200 / 2000 / 15 / amb les vores longitudinals afinades, BA 15 "PLACO", formada per una ànima de guix d'origen natural embotida i íntimament lligada a dues làmines de cartró fort.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</si>
  <si>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</si>
  <si>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</si>
  <si>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</si>
  <si>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</si>
  <si>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</si>
  <si>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</si>
  <si>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</si>
  <si>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</si>
  <si>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</si>
  <si>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</si>
  <si>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</si>
  <si>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</si>
  <si>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mt12plj010b</t>
  </si>
  <si>
    <t xml:space="preserve">m</t>
  </si>
  <si>
    <t xml:space="preserve">Cinta de paper amb reforç metàl·lic "PLACO", de 50 mm d'amplada, segons UNE-EN 14353, per a acabat de junts de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</si>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</sst>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.63" customWidth="1"/>
    <col min="5" max="5" width="72.0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</v>
      </c>
      <c r="H11" s="11"/>
      <c r="I11" s="12">
        <v>1.79</v>
      </c>
      <c r="J11" s="12">
        <f ca="1">ROUND(INDIRECT(ADDRESS(ROW()+(0), COLUMN()+(-3), 1))*INDIRECT(ADDRESS(ROW()+(0), COLUMN()+(-1), 1)), 2)</f>
        <v>1.61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2.1</v>
      </c>
      <c r="H12" s="11"/>
      <c r="I12" s="12">
        <v>2.18</v>
      </c>
      <c r="J12" s="12">
        <f ca="1">ROUND(INDIRECT(ADDRESS(ROW()+(0), COLUMN()+(-3), 1))*INDIRECT(ADDRESS(ROW()+(0), COLUMN()+(-1), 1)), 2)</f>
        <v>4.58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2.1</v>
      </c>
      <c r="H13" s="11"/>
      <c r="I13" s="12">
        <v>4.75</v>
      </c>
      <c r="J13" s="12">
        <f ca="1">ROUND(INDIRECT(ADDRESS(ROW()+(0), COLUMN()+(-3), 1))*INDIRECT(ADDRESS(ROW()+(0), COLUMN()+(-1), 1)), 2)</f>
        <v>9.98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22</v>
      </c>
      <c r="H14" s="11"/>
      <c r="I14" s="12">
        <v>0.01</v>
      </c>
      <c r="J14" s="12">
        <f ca="1">ROUND(INDIRECT(ADDRESS(ROW()+(0), COLUMN()+(-3), 1))*INDIRECT(ADDRESS(ROW()+(0), COLUMN()+(-1), 1)), 2)</f>
        <v>0.22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4</v>
      </c>
      <c r="H15" s="11"/>
      <c r="I15" s="12">
        <v>0.02</v>
      </c>
      <c r="J15" s="12">
        <f ca="1">ROUND(INDIRECT(ADDRESS(ROW()+(0), COLUMN()+(-3), 1))*INDIRECT(ADDRESS(ROW()+(0), COLUMN()+(-1), 1)), 2)</f>
        <v>0.08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1.4</v>
      </c>
      <c r="H16" s="11"/>
      <c r="I16" s="12">
        <v>0.05</v>
      </c>
      <c r="J16" s="12">
        <f ca="1">ROUND(INDIRECT(ADDRESS(ROW()+(0), COLUMN()+(-3), 1))*INDIRECT(ADDRESS(ROW()+(0), COLUMN()+(-1), 1)), 2)</f>
        <v>0.07</v>
      </c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0.66</v>
      </c>
      <c r="H17" s="11"/>
      <c r="I17" s="12">
        <v>1.13</v>
      </c>
      <c r="J17" s="12">
        <f ca="1">ROUND(INDIRECT(ADDRESS(ROW()+(0), COLUMN()+(-3), 1))*INDIRECT(ADDRESS(ROW()+(0), COLUMN()+(-1), 1)), 2)</f>
        <v>0.75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0.3</v>
      </c>
      <c r="H18" s="13"/>
      <c r="I18" s="14">
        <v>0.83</v>
      </c>
      <c r="J18" s="14">
        <f ca="1">ROUND(INDIRECT(ADDRESS(ROW()+(0), COLUMN()+(-3), 1))*INDIRECT(ADDRESS(ROW()+(0), COLUMN()+(-1), 1)), 2)</f>
        <v>0.25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17.75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0.385</v>
      </c>
      <c r="H21" s="11"/>
      <c r="I21" s="12">
        <v>29.34</v>
      </c>
      <c r="J21" s="12">
        <f ca="1">ROUND(INDIRECT(ADDRESS(ROW()+(0), COLUMN()+(-3), 1))*INDIRECT(ADDRESS(ROW()+(0), COLUMN()+(-1), 1)), 2)</f>
        <v>11.3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0.385</v>
      </c>
      <c r="H22" s="13"/>
      <c r="I22" s="14">
        <v>25.28</v>
      </c>
      <c r="J22" s="14">
        <f ca="1">ROUND(INDIRECT(ADDRESS(ROW()+(0), COLUMN()+(-3), 1))*INDIRECT(ADDRESS(ROW()+(0), COLUMN()+(-1), 1)), 2)</f>
        <v>9.73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21.03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38.78</v>
      </c>
      <c r="J25" s="14">
        <f ca="1">ROUND(INDIRECT(ADDRESS(ROW()+(0), COLUMN()+(-3), 1))*INDIRECT(ADDRESS(ROW()+(0), COLUMN()+(-1), 1))/100, 2)</f>
        <v>0.78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39.56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1.12201e+006</v>
      </c>
      <c r="I33" s="29"/>
      <c r="J33" s="29" t="s">
        <v>62</v>
      </c>
    </row>
    <row r="34" spans="1:10" ht="13.5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</row>
    <row r="39" spans="1:10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