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<sst xmlns="http://schemas.openxmlformats.org/spreadsheetml/2006/main" count="73" uniqueCount="73">
  <si>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</si>
  <si>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FDZ010</t>
  </si>
  <si>
    <t xml:space="preserve">m</t>
  </si>
  <si>
    <t xml:space="preserve">Gelosia longitudinal en façana, de fàbrica armada de peces en "U" ceràmiques cara vista.</t>
  </si>
  <si>
    <r>
      <rPr>
        <sz val="8.25"/>
        <color rgb="FF000000"/>
        <rFont val="Arial"/>
        <family val="2"/>
      </rPr>
      <t xml:space="preserve">Gelosia longitudinal en façana, de fàbrica armada, realitzada amb dues filades de peces en "U" cara vista, color vermell, 28x13,5x5 cm, rebudes amb morter de ciment industrial, color gris, M-5, subministrat a granel, amb junts horitzontals i verticals de 10 mm d'espessor, junt renfonsada; amb reforç d'acer UNE-EN 10080 B 500 S (quantia 4,3 kg/m²) i massissat de morter; estintolament mitjançant puntals metàl·lics telescòpics i taulons de fusta.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</si>
  <si>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</si>
  <si>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</si>
  <si>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</si>
  <si>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</si>
  <si>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</si>
  <si>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</si>
  <si>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</si>
  <si>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mt05bvk011a</t>
  </si>
  <si>
    <t xml:space="preserve">U</t>
  </si>
  <si>
    <t xml:space="preserve">Peça en "U" cara vista, color vermell, 28x13,5x5 cm,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</si>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</sst>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1"/>
      <c r="H10" s="12">
        <v>1.86</v>
      </c>
      <c r="I10" s="12">
        <f ca="1">ROUND(INDIRECT(ADDRESS(ROW()+(0), COLUMN()+(-3), 1))*INDIRECT(ADDRESS(ROW()+(0), COLUMN()+(-1), 1)), 2)</f>
        <v>13.02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1"/>
      <c r="H11" s="12">
        <v>1.5</v>
      </c>
      <c r="I11" s="12">
        <f ca="1">ROUND(INDIRECT(ADDRESS(ROW()+(0), COLUMN()+(-3), 1))*INDIRECT(ADDRESS(ROW()+(0), COLUMN()+(-1), 1)), 2)</f>
        <v>0.04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0.147</v>
      </c>
      <c r="G12" s="11"/>
      <c r="H12" s="12">
        <v>50.2</v>
      </c>
      <c r="I12" s="12">
        <f ca="1">ROUND(INDIRECT(ADDRESS(ROW()+(0), COLUMN()+(-3), 1))*INDIRECT(ADDRESS(ROW()+(0), COLUMN()+(-1), 1)), 2)</f>
        <v>7.38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2">
        <v>1.6</v>
      </c>
      <c r="I13" s="12">
        <f ca="1">ROUND(INDIRECT(ADDRESS(ROW()+(0), COLUMN()+(-3), 1))*INDIRECT(ADDRESS(ROW()+(0), COLUMN()+(-1), 1)), 2)</f>
        <v>6.88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2">
        <v>1.5</v>
      </c>
      <c r="I14" s="12">
        <f ca="1">ROUND(INDIRECT(ADDRESS(ROW()+(0), COLUMN()+(-3), 1))*INDIRECT(ADDRESS(ROW()+(0), COLUMN()+(-1), 1)), 2)</f>
        <v>0.15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1"/>
      <c r="H15" s="12">
        <v>439.2</v>
      </c>
      <c r="I15" s="12">
        <f ca="1">ROUND(INDIRECT(ADDRESS(ROW()+(0), COLUMN()+(-3), 1))*INDIRECT(ADDRESS(ROW()+(0), COLUMN()+(-1), 1)), 2)</f>
        <v>1.32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0.05</v>
      </c>
      <c r="G16" s="11"/>
      <c r="H16" s="12">
        <v>1.87</v>
      </c>
      <c r="I16" s="12">
        <f ca="1">ROUND(INDIRECT(ADDRESS(ROW()+(0), COLUMN()+(-3), 1))*INDIRECT(ADDRESS(ROW()+(0), COLUMN()+(-1), 1)), 2)</f>
        <v>0.09</v>
      </c>
    </row>
    <row r="17" spans="1:9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0.013</v>
      </c>
      <c r="G17" s="13"/>
      <c r="H17" s="14">
        <v>19.25</v>
      </c>
      <c r="I17" s="14">
        <f ca="1">ROUND(INDIRECT(ADDRESS(ROW()+(0), COLUMN()+(-3),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29.13</v>
      </c>
    </row>
    <row r="19" spans="1:9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0.648</v>
      </c>
      <c r="G20" s="13"/>
      <c r="H20" s="14">
        <v>1.94</v>
      </c>
      <c r="I20" s="14">
        <f ca="1">ROUND(INDIRECT(ADDRESS(ROW()+(0), COLUMN()+(-3), 1))*INDIRECT(ADDRESS(ROW()+(0), COLUMN()+(-1), 1)), 2)</f>
        <v>1.26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1))), 2)</f>
        <v>1.26</v>
      </c>
    </row>
    <row r="22" spans="1:9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0.101</v>
      </c>
      <c r="G23" s="11"/>
      <c r="H23" s="12">
        <v>28.39</v>
      </c>
      <c r="I23" s="12">
        <f ca="1">ROUND(INDIRECT(ADDRESS(ROW()+(0), COLUMN()+(-3), 1))*INDIRECT(ADDRESS(ROW()+(0), COLUMN()+(-1), 1)), 2)</f>
        <v>2.87</v>
      </c>
    </row>
    <row r="24" spans="1:9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0.101</v>
      </c>
      <c r="G24" s="11"/>
      <c r="H24" s="12">
        <v>25.25</v>
      </c>
      <c r="I24" s="12">
        <f ca="1">ROUND(INDIRECT(ADDRESS(ROW()+(0), COLUMN()+(-3), 1))*INDIRECT(ADDRESS(ROW()+(0), COLUMN()+(-1), 1)), 2)</f>
        <v>2.55</v>
      </c>
    </row>
    <row r="25" spans="1:9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0.723</v>
      </c>
      <c r="G25" s="11"/>
      <c r="H25" s="12">
        <v>28.42</v>
      </c>
      <c r="I25" s="12">
        <f ca="1">ROUND(INDIRECT(ADDRESS(ROW()+(0), COLUMN()+(-3), 1))*INDIRECT(ADDRESS(ROW()+(0), COLUMN()+(-1), 1)), 2)</f>
        <v>20.55</v>
      </c>
    </row>
    <row r="26" spans="1:9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0.867</v>
      </c>
      <c r="G26" s="13"/>
      <c r="H26" s="14">
        <v>23.81</v>
      </c>
      <c r="I26" s="14">
        <f ca="1">ROUND(INDIRECT(ADDRESS(ROW()+(0), COLUMN()+(-3), 1))*INDIRECT(ADDRESS(ROW()+(0), COLUMN()+(-1), 1)), 2)</f>
        <v>20.64</v>
      </c>
    </row>
    <row r="27" spans="1:9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46.61</v>
      </c>
    </row>
    <row r="28" spans="1:9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COLUMN()+(1), 1)),INDIRECT(ADDRESS(ROW()+(-8), COLUMN()+(1), 1)),INDIRECT(ADDRESS(ROW()+(-11), COLUMN()+(1), 1))), 2)</f>
        <v>77</v>
      </c>
      <c r="I29" s="14">
        <f ca="1">ROUND(INDIRECT(ADDRESS(ROW()+(0), COLUMN()+(-3), 1))*INDIRECT(ADDRESS(ROW()+(0), COLUMN()+(-1), 1))/100, 2)</f>
        <v>1.54</v>
      </c>
    </row>
    <row r="30" spans="1:9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2">
        <f ca="1">ROUND(SUM(INDIRECT(ADDRESS(ROW()+(-1), COLUMN()+(0), 1)),INDIRECT(ADDRESS(ROW()+(-3), COLUMN()+(0), 1)),INDIRECT(ADDRESS(ROW()+(-9), COLUMN()+(0), 1)),INDIRECT(ADDRESS(ROW()+(-12), COLUMN()+(0), 1))), 2)</f>
        <v>78.54</v>
      </c>
    </row>
    <row r="33" spans="1:9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 t="s">
        <v>63</v>
      </c>
    </row>
    <row r="34" spans="1:9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 t="s">
        <v>65</v>
      </c>
    </row>
    <row r="35" spans="1:9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</row>
    <row r="36" spans="1:9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 t="s">
        <v>68</v>
      </c>
    </row>
    <row r="37" spans="1:9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</row>
  </sheetData>
  <mergeCells count="8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H18"/>
    <mergeCell ref="A19:B19"/>
    <mergeCell ref="C19:D19"/>
    <mergeCell ref="E19:G19"/>
    <mergeCell ref="A20:B20"/>
    <mergeCell ref="C20:D20"/>
    <mergeCell ref="F20:G20"/>
    <mergeCell ref="A21:B21"/>
    <mergeCell ref="C21:D21"/>
    <mergeCell ref="F21:H21"/>
    <mergeCell ref="A22:B22"/>
    <mergeCell ref="C22:D22"/>
    <mergeCell ref="E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G25"/>
    <mergeCell ref="A26:B26"/>
    <mergeCell ref="C26:D26"/>
    <mergeCell ref="F26:G26"/>
    <mergeCell ref="A27:B27"/>
    <mergeCell ref="C27:D27"/>
    <mergeCell ref="F27:H27"/>
    <mergeCell ref="A28:B28"/>
    <mergeCell ref="C28:D28"/>
    <mergeCell ref="E28:G28"/>
    <mergeCell ref="A29:B29"/>
    <mergeCell ref="C29:D29"/>
    <mergeCell ref="F29:G29"/>
    <mergeCell ref="A30:B30"/>
    <mergeCell ref="C30:D30"/>
    <mergeCell ref="F30:H30"/>
    <mergeCell ref="A33:F33"/>
    <mergeCell ref="A34:F34"/>
    <mergeCell ref="G34:G35"/>
    <mergeCell ref="H34:H35"/>
    <mergeCell ref="I34:I35"/>
    <mergeCell ref="A35:F35"/>
    <mergeCell ref="A36:F36"/>
    <mergeCell ref="G36:G37"/>
    <mergeCell ref="H36:H37"/>
    <mergeCell ref="I36:I37"/>
    <mergeCell ref="A37:F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