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<sst xmlns="http://schemas.openxmlformats.org/spreadsheetml/2006/main" count="62" uniqueCount="62">
  <si>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</si>
  <si>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FEF030</t>
  </si>
  <si>
    <t xml:space="preserve">m²</t>
  </si>
  <si>
    <t xml:space="preserve">Mur de càrrega de fàbrica de bloc ceràmic alleugerit.</t>
  </si>
  <si>
    <r>
      <rPr>
        <sz val="8.25"/>
        <color rgb="FF000000"/>
        <rFont val="Arial"/>
        <family val="2"/>
      </rPr>
      <t xml:space="preserve">Mur de càrrega de 19 cm d'espessor de fàbrica de bloc ceràmic alleugerit encadellat, 30x19x19 cm, per revestir, resistència a compressió 10 N/mm², amb junts horitzontals i verticals de 10 mm d'espessor, junt renfonsada, rebuda amb morter de ciment industrial, color gris, M-7,5, subministrat a granel, amb peces especials tals com a mitjos blocs, blocs de cantonada i blocs de terminació. El preu no inclou els cèrcols horitzontals ni la formació de les llindes dels buits del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</si>
  <si>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</si>
  <si>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</si>
  <si>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</si>
  <si>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</si>
  <si>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</si>
  <si>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</si>
  <si>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</si>
  <si>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mt02btr020ll</t>
  </si>
  <si>
    <t xml:space="preserve">U</t>
  </si>
  <si>
    <t xml:space="preserve">Bloc ceràmic alleugerit encadellat, 30x19x19 cm, per revestir, per a ús en fàbrica protegida (peça P), categoria II, resistència a compressió 10 N/mm², densitat 859 kg/m³. Segons UNE-EN 771-1.</t>
  </si>
  <si>
    <t xml:space="preserve">mt02btr021f</t>
  </si>
  <si>
    <t xml:space="preserve">U</t>
  </si>
  <si>
    <t xml:space="preserve">Mig bloc ceràmic alleugerit encadellat, 15x19x19 cm, per revestir, resistència a compressió 10 N/mm². Segons UNE-EN 771-1.</t>
  </si>
  <si>
    <t xml:space="preserve">mt02btr022f</t>
  </si>
  <si>
    <t xml:space="preserve">U</t>
  </si>
  <si>
    <t xml:space="preserve">Bloc de cantonada ceràmic alleugerit encadellat, 34x19x19 cm, per revestir, resistència a compressió 10 N/mm². Segons UNE-EN 771-1.</t>
  </si>
  <si>
    <t xml:space="preserve">mt02btr023f</t>
  </si>
  <si>
    <t xml:space="preserve">U</t>
  </si>
  <si>
    <t xml:space="preserve">Bloc de terminació ceràmic alleugerit encadellat, 30x19x19 cm, per revestir, resistència a compressió 10 N/mm². Segons UNE-EN 771-1.</t>
  </si>
  <si>
    <t xml:space="preserve">mt08aaa010a</t>
  </si>
  <si>
    <t xml:space="preserve">m³</t>
  </si>
  <si>
    <t xml:space="preserve">Aigua.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</si>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</sst>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12.842</v>
      </c>
      <c r="G10" s="11"/>
      <c r="H10" s="11"/>
      <c r="I10" s="12">
        <v>0.57</v>
      </c>
      <c r="J10" s="12">
        <f ca="1">ROUND(INDIRECT(ADDRESS(ROW()+(0), COLUMN()+(-4), 1))*INDIRECT(ADDRESS(ROW()+(0), COLUMN()+(-1), 1)), 2)</f>
        <v>7.32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0.347</v>
      </c>
      <c r="G11" s="11"/>
      <c r="H11" s="11"/>
      <c r="I11" s="12">
        <v>0.59</v>
      </c>
      <c r="J11" s="12">
        <f ca="1">ROUND(INDIRECT(ADDRESS(ROW()+(0), COLUMN()+(-4), 1))*INDIRECT(ADDRESS(ROW()+(0), COLUMN()+(-1), 1)), 2)</f>
        <v>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3.486</v>
      </c>
      <c r="G12" s="11"/>
      <c r="H12" s="11"/>
      <c r="I12" s="12">
        <v>1.26</v>
      </c>
      <c r="J12" s="12">
        <f ca="1">ROUND(INDIRECT(ADDRESS(ROW()+(0), COLUMN()+(-4), 1))*INDIRECT(ADDRESS(ROW()+(0), COLUMN()+(-1), 1)), 2)</f>
        <v>4.39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0.347</v>
      </c>
      <c r="G13" s="11"/>
      <c r="H13" s="11"/>
      <c r="I13" s="12">
        <v>1.21</v>
      </c>
      <c r="J13" s="12">
        <f ca="1">ROUND(INDIRECT(ADDRESS(ROW()+(0), COLUMN()+(-4), 1))*INDIRECT(ADDRESS(ROW()+(0), COLUMN()+(-1), 1)), 2)</f>
        <v>0.42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0.005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0.028</v>
      </c>
      <c r="G15" s="13"/>
      <c r="H15" s="13"/>
      <c r="I15" s="14">
        <v>53.9</v>
      </c>
      <c r="J15" s="14">
        <f ca="1">ROUND(INDIRECT(ADDRESS(ROW()+(0), COLUMN()+(-4), 1))*INDIRECT(ADDRESS(ROW()+(0), COLUMN()+(-1), 1)), 2)</f>
        <v>1.51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0.124</v>
      </c>
      <c r="G18" s="13"/>
      <c r="H18" s="13"/>
      <c r="I18" s="14">
        <v>1.94</v>
      </c>
      <c r="J18" s="14">
        <f ca="1">ROUND(INDIRECT(ADDRESS(ROW()+(0), COLUMN()+(-4), 1))*INDIRECT(ADDRESS(ROW()+(0), COLUMN()+(-1), 1)), 2)</f>
        <v>0.24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1))), 2)</f>
        <v>0.24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0.549</v>
      </c>
      <c r="G21" s="11"/>
      <c r="H21" s="11"/>
      <c r="I21" s="12">
        <v>28.42</v>
      </c>
      <c r="J21" s="12">
        <f ca="1">ROUND(INDIRECT(ADDRESS(ROW()+(0), COLUMN()+(-4), 1))*INDIRECT(ADDRESS(ROW()+(0), COLUMN()+(-1), 1)), 2)</f>
        <v>15.6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0.583</v>
      </c>
      <c r="G22" s="13"/>
      <c r="H22" s="13"/>
      <c r="I22" s="14">
        <v>23.81</v>
      </c>
      <c r="J22" s="14">
        <f ca="1">ROUND(INDIRECT(ADDRESS(ROW()+(0), COLUMN()+(-4), 1))*INDIRECT(ADDRESS(ROW()+(0), COLUMN()+(-1), 1)), 2)</f>
        <v>13.88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1))), 2)</f>
        <v>29.48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1)),INDIRECT(ADDRESS(ROW()+(-6), COLUMN()+(1), 1)),INDIRECT(ADDRESS(ROW()+(-9), COLUMN()+(1), 1))), 2)</f>
        <v>43.57</v>
      </c>
      <c r="J25" s="14">
        <f ca="1">ROUND(INDIRECT(ADDRESS(ROW()+(0), COLUMN()+(-4), 1))*INDIRECT(ADDRESS(ROW()+(0), COLUMN()+(-1), 1))/100, 2)</f>
        <v>0.87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44.44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1.06202e+006</v>
      </c>
      <c r="H30" s="29">
        <v>1.06202e+006</v>
      </c>
      <c r="I30" s="29"/>
      <c r="J30" s="29" t="s">
        <v>54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2" spans="1:10" ht="13.50" thickBot="1" customHeight="1">
      <c r="A32" s="28" t="s">
        <v>56</v>
      </c>
      <c r="B32" s="28"/>
      <c r="C32" s="28"/>
      <c r="D32" s="28"/>
      <c r="E32" s="28"/>
      <c r="F32" s="28"/>
      <c r="G32" s="29">
        <v>1.18202e+006</v>
      </c>
      <c r="H32" s="29">
        <v>1.18202e+006</v>
      </c>
      <c r="I32" s="29"/>
      <c r="J32" s="29" t="s">
        <v>57</v>
      </c>
    </row>
    <row r="33" spans="1:10" ht="13.50" thickBot="1" customHeight="1">
      <c r="A33" s="30" t="s">
        <v>58</v>
      </c>
      <c r="B33" s="30"/>
      <c r="C33" s="30"/>
      <c r="D33" s="30"/>
      <c r="E33" s="30"/>
      <c r="F33" s="30"/>
      <c r="G33" s="31"/>
      <c r="H33" s="31"/>
      <c r="I33" s="31"/>
      <c r="J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2:F32"/>
    <mergeCell ref="G32:G33"/>
    <mergeCell ref="H32:I33"/>
    <mergeCell ref="J32:J33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