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<sst xmlns="http://schemas.openxmlformats.org/spreadsheetml/2006/main" count="32" uniqueCount="32">
  <si>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</si>
  <si>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</si>
  <si>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</si>
  <si>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Revestiment exterior de façana, de plaques perforades laminades compactes d'alta pressió (HPL). Sistema "FUNDERMAX".</t>
  </si>
  <si>
    <r>
      <rPr>
        <sz val="8.25"/>
        <color rgb="FF000000"/>
        <rFont val="Arial"/>
        <family val="2"/>
      </rPr>
      <t xml:space="preserve">Revestiment exterior de façana, de plaques perforades laminades compactes d'alta pressió (HPL), Max Exterior "FUNDERMAX", de 4100x1854 mm i 6 mm de gruix, acabat Colour, color a escollir, textura setinada: NT; col·locació en posició horitzontal, mitjançant el sistema ME08 Remache de fixació vista amb reblons cecs amb DAU núm. 16/197 A, sobre subestructura suport, perforacions segons disseny de projecte, amb un grau de complexitat amb un grau de complexitat molt baix. El preu no inclou la subestructura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</si>
  <si>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</si>
  <si>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</si>
  <si>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</si>
  <si>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</si>
  <si>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</si>
  <si>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</si>
  <si>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</si>
  <si>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mt12fmx020faa1</t>
  </si>
  <si>
    <t xml:space="preserve">m²</t>
  </si>
  <si>
    <t xml:space="preserve">Placa perforada laminada compacta d'alta pressió (HPL), Max Exterior "FUNDERMAX", de 4100x1854 mm i 6 mm de gruix, acabat Colour, color a escollir, textura setinada: NT, Euroclasse B-s2, d0 de reacció al foc, segons UNE-EN 13501-1, a base de resines termoenduribles de acrilo-poliuretà, reforçada de forma homogènia amb fibres de fusta certificada FSC o PEFC, amb superfície decorativa no melamínica i propietats antigrafiti durant tota la seva vida útil, tipus EDF segons UNE-EN 438-2, amb resistència als rajos ultraviolat no inferior a 4-5 en contrastar amb l'escala de grisos segons UNE-EN 20105-A-02; col·locació mitjançant el sistema ME08 Remache de fixació vista amb reblons cecs, sobre subestructura suport; i peces especials per a la resolució de punts singulars.</t>
  </si>
  <si>
    <t xml:space="preserve">mt12fmx021a</t>
  </si>
  <si>
    <t xml:space="preserve">U</t>
  </si>
  <si>
    <t xml:space="preserve">Increment del preu per m² de placa laminada compacta d'alta pressió (HPL), per execució de les perforacions segons disseny de projecte, amb un grau de complexitat molt baix.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</si>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</sst>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3.7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47.3</v>
      </c>
      <c r="H10" s="12">
        <f ca="1">ROUND(INDIRECT(ADDRESS(ROW()+(0), COLUMN()+(-2), 1))*INDIRECT(ADDRESS(ROW()+(0), COLUMN()+(-1), 1)), 2)</f>
        <v>47.3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18.9</v>
      </c>
      <c r="H11" s="14">
        <f ca="1">ROUND(INDIRECT(ADDRESS(ROW()+(0), COLUMN()+(-2), 1))*INDIRECT(ADDRESS(ROW()+(0), COLUMN()+(-1), 1)), 2)</f>
        <v>18.9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0.615</v>
      </c>
      <c r="G14" s="12">
        <v>29.34</v>
      </c>
      <c r="H14" s="12">
        <f ca="1">ROUND(INDIRECT(ADDRESS(ROW()+(0), COLUMN()+(-2), 1))*INDIRECT(ADDRESS(ROW()+(0), COLUMN()+(-1), 1)), 2)</f>
        <v>18.04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0.615</v>
      </c>
      <c r="G15" s="14">
        <v>25.28</v>
      </c>
      <c r="H15" s="14">
        <f ca="1">ROUND(INDIRECT(ADDRESS(ROW()+(0), COLUMN()+(-2), 1))*INDIRECT(ADDRESS(ROW()+(0), COLUMN()+(-1), 1)), 2)</f>
        <v>15.55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99.79</v>
      </c>
      <c r="H18" s="14">
        <f ca="1">ROUND(INDIRECT(ADDRESS(ROW()+(0), COLUMN()+(-2), 1))*INDIRECT(ADDRESS(ROW()+(0), COLUMN()+(-1), 1))/100, 2)</f>
        <v>2.99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