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<sst xmlns="http://schemas.openxmlformats.org/spreadsheetml/2006/main" count="48" uniqueCount="48">
  <si>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</si>
  <si>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LCA035</t>
  </si>
  <si>
    <t xml:space="preserve">U</t>
  </si>
  <si>
    <t xml:space="preserve">Fusteria exterior d'acer.</t>
  </si>
  <si>
    <r>
      <rPr>
        <sz val="8.25"/>
        <color rgb="FF000000"/>
        <rFont val="Arial"/>
        <family val="2"/>
      </rPr>
      <t xml:space="preserve">Fusteria d'acer S235JR, en finestra practicable de dues fulles de 120x120 cm, composta per bastiment, fulles, ferraments de penjar i obertura, elements d'estanquitat i accessoris homologats. Inclús bastiment de base d'acer, patilles d'ancoratge i silicona neutra per al segellat dels junts perimetrals.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</si>
  <si>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</si>
  <si>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</si>
  <si>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</si>
  <si>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</si>
  <si>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</si>
  <si>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</si>
  <si>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</si>
  <si>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mt25pem020e</t>
  </si>
  <si>
    <t xml:space="preserve">m</t>
  </si>
  <si>
    <t xml:space="preserve">Bastiment de base de tub d'acer galvanitzat de 50x20x2 mm, ensamblat mitjançant esquadres i amb patilles d'ancoratge per a la fixació al parament i cargols per a la fixació de la fusteria.</t>
  </si>
  <si>
    <t xml:space="preserve">mt26pfa015d</t>
  </si>
  <si>
    <t xml:space="preserve">m²</t>
  </si>
  <si>
    <t xml:space="preserve">Fusteria d'acer UNE-EN 10025 S235JR per finestra practicable de dues fulles, amb carril per persiana, amb perfils conformats en fred de 1,5 mm d'espessor, acabat lacat, color a escollir, segons UNE-EN 14351-1. Inclús rivets per fixació del vidre i ferraments de penjar i de seguretat.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</si>
  <si>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</si>
  <si>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</si>
  <si>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</si>
  <si>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mt22www050b</t>
  </si>
  <si>
    <t xml:space="preserve">U</t>
  </si>
  <si>
    <t xml:space="preserve">Cartutx de 300 ml de silicona neutra oxímica, d'elasticitat permanent i enduriment ràpid, color gris,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</si>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</sst>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</v>
      </c>
      <c r="G10" s="11"/>
      <c r="H10" s="12">
        <v>4.14</v>
      </c>
      <c r="I10" s="12">
        <f ca="1">ROUND(INDIRECT(ADDRESS(ROW()+(0), COLUMN()+(-3), 1))*INDIRECT(ADDRESS(ROW()+(0), COLUMN()+(-1), 1)), 2)</f>
        <v>19.87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1.512</v>
      </c>
      <c r="G11" s="11"/>
      <c r="H11" s="12">
        <v>291.73</v>
      </c>
      <c r="I11" s="12">
        <f ca="1">ROUND(INDIRECT(ADDRESS(ROW()+(0), COLUMN()+(-3), 1))*INDIRECT(ADDRESS(ROW()+(0), COLUMN()+(-1), 1)), 2)</f>
        <v>441.1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0.816</v>
      </c>
      <c r="G12" s="11"/>
      <c r="H12" s="12">
        <v>5.29</v>
      </c>
      <c r="I12" s="12">
        <f ca="1">ROUND(INDIRECT(ADDRESS(ROW()+(0), COLUMN()+(-3), 1))*INDIRECT(ADDRESS(ROW()+(0), COLUMN()+(-1), 1)), 2)</f>
        <v>4.32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0.384</v>
      </c>
      <c r="G13" s="13"/>
      <c r="H13" s="14">
        <v>4.73</v>
      </c>
      <c r="I13" s="14">
        <f ca="1">ROUND(INDIRECT(ADDRESS(ROW()+(0), COLUMN()+(-3), 1))*INDIRECT(ADDRESS(ROW()+(0), COLUMN()+(-1), 1)), 2)</f>
        <v>1.82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467.11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0.397</v>
      </c>
      <c r="G16" s="11"/>
      <c r="H16" s="12">
        <v>28.86</v>
      </c>
      <c r="I16" s="12">
        <f ca="1">ROUND(INDIRECT(ADDRESS(ROW()+(0), COLUMN()+(-3), 1))*INDIRECT(ADDRESS(ROW()+(0), COLUMN()+(-1), 1)), 2)</f>
        <v>11.46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0.397</v>
      </c>
      <c r="G17" s="13"/>
      <c r="H17" s="14">
        <v>25.36</v>
      </c>
      <c r="I17" s="14">
        <f ca="1">ROUND(INDIRECT(ADDRESS(ROW()+(0), COLUMN()+(-3), 1))*INDIRECT(ADDRESS(ROW()+(0), COLUMN()+(-1), 1)), 2)</f>
        <v>10.07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21.53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488.64</v>
      </c>
      <c r="I20" s="14">
        <f ca="1">ROUND(INDIRECT(ADDRESS(ROW()+(0), COLUMN()+(-3), 1))*INDIRECT(ADDRESS(ROW()+(0), COLUMN()+(-1), 1))/100, 2)</f>
        <v>9.77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498.41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