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<sst xmlns="http://schemas.openxmlformats.org/spreadsheetml/2006/main" count="45" uniqueCount="45">
  <si>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</si>
  <si>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</si>
  <si>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</t>
  </si>
  <si>
    <t xml:space="preserve">Fusteria exterior d'alumini.</t>
  </si>
  <si>
    <r>
      <rPr>
        <sz val="8.25"/>
        <color rgb="FF000000"/>
        <rFont val="Arial"/>
        <family val="2"/>
      </rPr>
      <t xml:space="preserve">Finestra d'alumini, gamma bàsica, dues fulles practicables, amb obertura cap a l'interior, dimensions 800x500 mm, acabat lacat color blanc, amb el segell QUALICOAT, que garanteix el gruix i la qualitat del procés de lacat, composta de fulla de 48 mm i marc de 40 mm, rivets, galze, junts d'estanquitat d'EPDM, maneta i ferraments, segons UNE-EN 14351-1; transmitància tèrmica del marc: Uh,m = des de 5,7 W/(m²K); gruix màxim de l'envidriament: 26 mm, amb classificació a la permeabilitat a l'aire classe 4, segons UNE-EN 12207, classificació a l'estanquitat a l'aigua classe 9A, segons UNE-EN 12208, i classificació a la resistència a la força del vent classe C5, segons UNE-EN 12210, sense bastiment de base i sense persiana. Inclús patilles d'ancoratge per a la fixació de la fusteria, segellador adhesiu i silicona neutra per a segellat perimetral dels junts exterior i interior, entre la fusteria i l'obra.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</si>
  <si>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</si>
  <si>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</si>
  <si>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</si>
  <si>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</si>
  <si>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</si>
  <si>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</si>
  <si>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</si>
  <si>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mt25pfx140aaaa</t>
  </si>
  <si>
    <t xml:space="preserve">U</t>
  </si>
  <si>
    <t xml:space="preserve">Finestra d'alumini, gamma bàsica, dues fulles practicables, amb obertura cap a l'interior, dimensions 800x500 mm, acabat lacat color blanc, amb el segell QUALICOAT, que garanteix el gruix i la qualitat del procés de lacat, composta de fulla de 48 mm i marc de 40 mm, rivets, galze, junts d'estanquitat d'EPDM, maneta i ferraments, segons UNE-EN 14351-1; transmitància tèrmica del marc: Uh,m = des de 5,7 W/(m²K); gruix màxim de l'envidriament: 26 mm, amb classificació a la permeabilitat a l'aire classe 4, segons UNE-EN 12207, classificació a l'estanquitat a l'aigua classe 9A, segons UNE-EN 12208, i classificació a la resistència a la força del vent classe C5, segons UNE-EN 12210.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</si>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</sst>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.63" customWidth="1"/>
    <col min="5" max="5" width="72.7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398.11</v>
      </c>
      <c r="I10" s="12">
        <f ca="1">ROUND(INDIRECT(ADDRESS(ROW()+(0), COLUMN()+(-3), 1))*INDIRECT(ADDRESS(ROW()+(0), COLUMN()+(-1), 1)), 2)</f>
        <v>398.11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401.43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1.606</v>
      </c>
      <c r="G15" s="11"/>
      <c r="H15" s="12">
        <v>28.86</v>
      </c>
      <c r="I15" s="12">
        <f ca="1">ROUND(INDIRECT(ADDRESS(ROW()+(0), COLUMN()+(-3), 1))*INDIRECT(ADDRESS(ROW()+(0), COLUMN()+(-1), 1)), 2)</f>
        <v>46.35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0.983</v>
      </c>
      <c r="G16" s="13"/>
      <c r="H16" s="14">
        <v>25.36</v>
      </c>
      <c r="I16" s="14">
        <f ca="1">ROUND(INDIRECT(ADDRESS(ROW()+(0), COLUMN()+(-3), 1))*INDIRECT(ADDRESS(ROW()+(0), COLUMN()+(-1), 1)), 2)</f>
        <v>24.93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71.28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472.71</v>
      </c>
      <c r="I19" s="14">
        <f ca="1">ROUND(INDIRECT(ADDRESS(ROW()+(0), COLUMN()+(-3), 1))*INDIRECT(ADDRESS(ROW()+(0), COLUMN()+(-1), 1))/100, 2)</f>
        <v>9.45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482.16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2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